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800" windowHeight="6585" activeTab="0"/>
  </bookViews>
  <sheets>
    <sheet name="正" sheetId="1" r:id="rId1"/>
    <sheet name="副" sheetId="2" r:id="rId2"/>
    <sheet name="プログラム用." sheetId="3" r:id="rId3"/>
  </sheets>
  <definedNames>
    <definedName name="_xlnm.Print_Area" localSheetId="2">'プログラム用.'!$A$1:$I$36</definedName>
    <definedName name="_xlnm.Print_Area" localSheetId="0">'正'!$A$1:$I$44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<sst xmlns="http://schemas.openxmlformats.org/spreadsheetml/2006/main" count="105" uniqueCount="48">
  <si>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</si>
  <si>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</si>
  <si>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</si>
  <si>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</si>
  <si>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</si>
  <si>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</si>
  <si>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</si>
  <si>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</si>
  <si>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</si>
  <si>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</si>
  <si>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</si>
  <si>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</si>
  <si>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</si>
  <si>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</si>
  <si>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</si>
  <si>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</si>
  <si>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</si>
  <si>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</si>
  <si>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</si>
  <si>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</si>
  <si>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</si>
  <si>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</si>
  <si>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</si>
  <si>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</si>
  <si>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</si>
  <si>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</si>
  <si>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</si>
  <si>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上記の通り申し込みます。</t>
  </si>
  <si>
    <t>大会名：</t>
  </si>
  <si>
    <t>〔参加申込書〕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</si>
  <si>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</si>
  <si>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>郵便番号</t>
  </si>
  <si>
    <t>No．</t>
  </si>
  <si>
    <t>フリガナ</t>
  </si>
  <si>
    <t>ジャージ
カラー</t>
  </si>
  <si>
    <t>No．</t>
  </si>
  <si>
    <t>ポジション
（G・D・F）</t>
  </si>
  <si>
    <t>アシスタントコーチ</t>
  </si>
  <si>
    <t>マネージャ</t>
  </si>
  <si>
    <t>ＧＫ</t>
  </si>
  <si>
    <t>ＤＦ</t>
  </si>
  <si>
    <t>ＦＷ</t>
  </si>
  <si>
    <t>アシスタントコーチ</t>
  </si>
  <si>
    <t>ヘッドコーチ</t>
  </si>
  <si>
    <t>第10回風越カップ全日本少年アイスホッケー大会（小学生の部）関西ブロック予選</t>
  </si>
  <si>
    <t>平成26年　　月　　日</t>
  </si>
  <si>
    <t>本部提出用</t>
  </si>
  <si>
    <t>主管連盟提出用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</si>
</sst>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Osaka"/>
      <family val="3"/>
    </font>
    <font>
      <sz val="14"/>
      <name val="System"/>
      <family val="0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 style="thin"/>
      <right style="thick"/>
      <top style="thick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ck"/>
      <top>
        <color indexed="63"/>
      </top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n"/>
      <right style="thin">
        <color indexed="8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 style="thick"/>
      <right style="thin"/>
      <top style="thick"/>
      <bottom style="hair"/>
    </border>
    <border>
      <left style="thin"/>
      <right style="double"/>
      <top style="hair"/>
      <bottom style="thick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ck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2" fillId="0" borderId="0" xfId="62" applyFont="1" applyFill="1">
      <alignment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14" fillId="0" borderId="22" xfId="62" applyFont="1" applyFill="1" applyBorder="1" applyAlignment="1">
      <alignment horizontal="center" vertical="center" shrinkToFit="1"/>
      <protection/>
    </xf>
    <xf numFmtId="0" fontId="14" fillId="0" borderId="23" xfId="62" applyFont="1" applyFill="1" applyBorder="1" applyAlignment="1">
      <alignment horizontal="center" vertical="center" shrinkToFit="1"/>
      <protection/>
    </xf>
    <xf numFmtId="0" fontId="12" fillId="0" borderId="0" xfId="62" applyFont="1" applyFill="1" applyBorder="1" applyAlignment="1">
      <alignment horizontal="center" vertical="center" shrinkToFit="1"/>
      <protection/>
    </xf>
    <xf numFmtId="0" fontId="14" fillId="0" borderId="24" xfId="62" applyFont="1" applyFill="1" applyBorder="1" applyAlignment="1">
      <alignment horizontal="center" vertical="center" shrinkToFit="1"/>
      <protection/>
    </xf>
    <xf numFmtId="0" fontId="14" fillId="0" borderId="25" xfId="62" applyFont="1" applyFill="1" applyBorder="1" applyAlignment="1">
      <alignment horizontal="center" vertical="center" shrinkToFit="1"/>
      <protection/>
    </xf>
    <xf numFmtId="0" fontId="14" fillId="0" borderId="26" xfId="62" applyFont="1" applyFill="1" applyBorder="1" applyAlignment="1">
      <alignment horizontal="center" vertical="center" shrinkToFit="1"/>
      <protection/>
    </xf>
    <xf numFmtId="0" fontId="14" fillId="0" borderId="27" xfId="62" applyFont="1" applyFill="1" applyBorder="1" applyAlignment="1">
      <alignment horizontal="center" vertical="center" shrinkToFit="1"/>
      <protection/>
    </xf>
    <xf numFmtId="0" fontId="14" fillId="0" borderId="28" xfId="62" applyFont="1" applyFill="1" applyBorder="1" applyAlignment="1">
      <alignment horizontal="center" vertical="center" shrinkToFit="1"/>
      <protection/>
    </xf>
    <xf numFmtId="0" fontId="14" fillId="0" borderId="29" xfId="62" applyFont="1" applyFill="1" applyBorder="1" applyAlignment="1">
      <alignment horizontal="center" vertical="center" shrinkToFit="1"/>
      <protection/>
    </xf>
    <xf numFmtId="0" fontId="14" fillId="32" borderId="30" xfId="61" applyFont="1" applyFill="1" applyBorder="1" applyAlignment="1">
      <alignment horizontal="center" vertical="center" shrinkToFit="1"/>
      <protection/>
    </xf>
    <xf numFmtId="0" fontId="14" fillId="32" borderId="31" xfId="61" applyFont="1" applyFill="1" applyBorder="1" applyAlignment="1">
      <alignment horizontal="left" vertical="center" shrinkToFit="1"/>
      <protection/>
    </xf>
    <xf numFmtId="0" fontId="14" fillId="32" borderId="32" xfId="61" applyFont="1" applyFill="1" applyBorder="1" applyAlignment="1">
      <alignment horizontal="left" vertical="center" shrinkToFit="1"/>
      <protection/>
    </xf>
    <xf numFmtId="0" fontId="14" fillId="32" borderId="33" xfId="61" applyFont="1" applyFill="1" applyBorder="1" applyAlignment="1">
      <alignment horizontal="center" vertical="center" shrinkToFit="1"/>
      <protection/>
    </xf>
    <xf numFmtId="0" fontId="14" fillId="32" borderId="24" xfId="61" applyFont="1" applyFill="1" applyBorder="1" applyAlignment="1">
      <alignment horizontal="left" vertical="center" shrinkToFit="1"/>
      <protection/>
    </xf>
    <xf numFmtId="0" fontId="14" fillId="32" borderId="34" xfId="61" applyFont="1" applyFill="1" applyBorder="1" applyAlignment="1">
      <alignment horizontal="center" vertical="center" shrinkToFit="1"/>
      <protection/>
    </xf>
    <xf numFmtId="0" fontId="14" fillId="32" borderId="27" xfId="61" applyFont="1" applyFill="1" applyBorder="1" applyAlignment="1">
      <alignment horizontal="left" vertical="center" shrinkToFit="1"/>
      <protection/>
    </xf>
    <xf numFmtId="0" fontId="14" fillId="32" borderId="35" xfId="61" applyFont="1" applyFill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3" fillId="0" borderId="38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9" xfId="61" applyFont="1" applyBorder="1" applyAlignment="1">
      <alignment horizontal="right" vertical="center" shrinkToFit="1"/>
      <protection/>
    </xf>
    <xf numFmtId="0" fontId="14" fillId="32" borderId="24" xfId="61" applyFont="1" applyFill="1" applyBorder="1" applyAlignment="1">
      <alignment horizontal="center" vertical="center" shrinkToFit="1"/>
      <protection/>
    </xf>
    <xf numFmtId="0" fontId="14" fillId="32" borderId="26" xfId="61" applyFont="1" applyFill="1" applyBorder="1" applyAlignment="1">
      <alignment horizontal="center" vertical="center" shrinkToFit="1"/>
      <protection/>
    </xf>
    <xf numFmtId="0" fontId="14" fillId="32" borderId="27" xfId="61" applyFont="1" applyFill="1" applyBorder="1" applyAlignment="1">
      <alignment horizontal="center" vertical="center" shrinkToFit="1"/>
      <protection/>
    </xf>
    <xf numFmtId="0" fontId="14" fillId="32" borderId="29" xfId="61" applyFont="1" applyFill="1" applyBorder="1" applyAlignment="1">
      <alignment horizontal="center" vertical="center" shrinkToFit="1"/>
      <protection/>
    </xf>
    <xf numFmtId="0" fontId="14" fillId="0" borderId="40" xfId="61" applyFont="1" applyBorder="1">
      <alignment/>
      <protection/>
    </xf>
    <xf numFmtId="0" fontId="14" fillId="0" borderId="41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42" xfId="61" applyFont="1" applyBorder="1" applyAlignment="1">
      <alignment horizontal="center" vertical="center" shrinkToFit="1"/>
      <protection/>
    </xf>
    <xf numFmtId="0" fontId="14" fillId="0" borderId="31" xfId="61" applyFont="1" applyBorder="1" applyAlignment="1">
      <alignment horizontal="left" vertical="center" shrinkToFit="1"/>
      <protection/>
    </xf>
    <xf numFmtId="0" fontId="14" fillId="0" borderId="32" xfId="61" applyFont="1" applyBorder="1" applyAlignment="1">
      <alignment horizontal="left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4" xfId="61" applyFont="1" applyBorder="1" applyAlignment="1">
      <alignment horizontal="left" vertical="center" shrinkToFit="1"/>
      <protection/>
    </xf>
    <xf numFmtId="0" fontId="14" fillId="0" borderId="26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29" xfId="61" applyFont="1" applyBorder="1" applyAlignment="1">
      <alignment horizontal="left" vertical="center" shrinkToFit="1"/>
      <protection/>
    </xf>
    <xf numFmtId="0" fontId="14" fillId="32" borderId="43" xfId="61" applyFont="1" applyFill="1" applyBorder="1" applyAlignment="1">
      <alignment horizontal="left" vertical="center" shrinkToFit="1"/>
      <protection/>
    </xf>
    <xf numFmtId="0" fontId="7" fillId="0" borderId="44" xfId="61" applyFont="1" applyBorder="1" applyAlignment="1">
      <alignment horizontal="center" vertical="center" shrinkToFit="1"/>
      <protection/>
    </xf>
    <xf numFmtId="0" fontId="7" fillId="0" borderId="45" xfId="61" applyFont="1" applyBorder="1" applyAlignment="1">
      <alignment horizontal="center" vertical="center" shrinkToFit="1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26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center" vertical="center" shrinkToFit="1"/>
      <protection/>
    </xf>
    <xf numFmtId="0" fontId="14" fillId="32" borderId="43" xfId="61" applyFont="1" applyFill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43" xfId="61" applyFont="1" applyBorder="1" applyAlignment="1">
      <alignment horizontal="center" vertical="center"/>
      <protection/>
    </xf>
    <xf numFmtId="0" fontId="14" fillId="0" borderId="41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2" borderId="0" xfId="61" applyNumberFormat="1" applyFont="1" applyFill="1" applyAlignment="1">
      <alignment horizontal="right" shrinkToFit="1"/>
      <protection/>
    </xf>
    <xf numFmtId="0" fontId="15" fillId="32" borderId="44" xfId="61" applyFont="1" applyFill="1" applyBorder="1" applyAlignment="1">
      <alignment horizontal="center" vertical="center" shrinkToFit="1"/>
      <protection/>
    </xf>
    <xf numFmtId="0" fontId="15" fillId="32" borderId="44" xfId="61" applyFont="1" applyFill="1" applyBorder="1" applyAlignment="1">
      <alignment vertical="center" shrinkToFit="1"/>
      <protection/>
    </xf>
    <xf numFmtId="0" fontId="18" fillId="33" borderId="4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7" xfId="0" applyNumberFormat="1" applyFont="1" applyFill="1" applyBorder="1" applyAlignment="1">
      <alignment horizontal="center" vertical="center"/>
    </xf>
    <xf numFmtId="0" fontId="15" fillId="32" borderId="45" xfId="61" applyFont="1" applyFill="1" applyBorder="1" applyAlignment="1">
      <alignment horizontal="left" vertical="center" shrinkToFit="1"/>
      <protection/>
    </xf>
    <xf numFmtId="0" fontId="15" fillId="32" borderId="24" xfId="61" applyFont="1" applyFill="1" applyBorder="1" applyAlignment="1">
      <alignment horizontal="center" vertical="center" shrinkToFit="1"/>
      <protection/>
    </xf>
    <xf numFmtId="0" fontId="15" fillId="33" borderId="24" xfId="61" applyFont="1" applyFill="1" applyBorder="1" applyAlignment="1">
      <alignment vertical="center" shrinkToFit="1"/>
      <protection/>
    </xf>
    <xf numFmtId="0" fontId="3" fillId="33" borderId="48" xfId="0" applyFont="1" applyFill="1" applyBorder="1" applyAlignment="1">
      <alignment horizontal="center" vertical="center"/>
    </xf>
    <xf numFmtId="0" fontId="15" fillId="32" borderId="26" xfId="61" applyFont="1" applyFill="1" applyBorder="1" applyAlignment="1">
      <alignment horizontal="left" vertical="center" shrinkToFit="1"/>
      <protection/>
    </xf>
    <xf numFmtId="0" fontId="15" fillId="32" borderId="24" xfId="61" applyFont="1" applyFill="1" applyBorder="1" applyAlignment="1">
      <alignment vertical="center" shrinkToFit="1"/>
      <protection/>
    </xf>
    <xf numFmtId="0" fontId="3" fillId="33" borderId="49" xfId="0" applyFont="1" applyFill="1" applyBorder="1" applyAlignment="1">
      <alignment horizontal="center" vertical="center"/>
    </xf>
    <xf numFmtId="0" fontId="15" fillId="32" borderId="26" xfId="61" applyFont="1" applyFill="1" applyBorder="1" applyAlignment="1">
      <alignment horizontal="center" vertical="center" shrinkToFit="1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49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48" xfId="0" applyNumberFormat="1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24" xfId="63" applyFont="1" applyFill="1" applyBorder="1" applyAlignment="1">
      <alignment horizontal="center" vertical="center"/>
      <protection/>
    </xf>
    <xf numFmtId="0" fontId="3" fillId="33" borderId="48" xfId="64" applyFont="1" applyFill="1" applyBorder="1" applyAlignment="1">
      <alignment horizontal="center" vertical="center"/>
      <protection/>
    </xf>
    <xf numFmtId="0" fontId="3" fillId="33" borderId="50" xfId="63" applyFont="1" applyFill="1" applyBorder="1" applyAlignment="1">
      <alignment horizontal="center" vertical="center"/>
      <protection/>
    </xf>
    <xf numFmtId="0" fontId="18" fillId="33" borderId="52" xfId="0" applyFont="1" applyFill="1" applyBorder="1" applyAlignment="1">
      <alignment horizontal="center" vertical="center"/>
    </xf>
    <xf numFmtId="0" fontId="3" fillId="33" borderId="54" xfId="63" applyFont="1" applyFill="1" applyBorder="1" applyAlignment="1">
      <alignment horizontal="center" vertical="center"/>
      <protection/>
    </xf>
    <xf numFmtId="0" fontId="18" fillId="33" borderId="54" xfId="0" applyFont="1" applyFill="1" applyBorder="1" applyAlignment="1">
      <alignment horizontal="center" vertical="center"/>
    </xf>
    <xf numFmtId="0" fontId="3" fillId="33" borderId="52" xfId="63" applyFont="1" applyFill="1" applyBorder="1" applyAlignment="1">
      <alignment horizontal="center" vertical="center"/>
      <protection/>
    </xf>
    <xf numFmtId="0" fontId="3" fillId="33" borderId="24" xfId="61" applyFont="1" applyFill="1" applyBorder="1" applyAlignment="1">
      <alignment horizontal="center" vertical="center" shrinkToFit="1"/>
      <protection/>
    </xf>
    <xf numFmtId="0" fontId="3" fillId="33" borderId="49" xfId="61" applyFont="1" applyFill="1" applyBorder="1" applyAlignment="1">
      <alignment horizontal="center" vertical="center" shrinkToFit="1"/>
      <protection/>
    </xf>
    <xf numFmtId="184" fontId="3" fillId="33" borderId="25" xfId="0" applyNumberFormat="1" applyFont="1" applyFill="1" applyBorder="1" applyAlignment="1">
      <alignment horizontal="center" vertical="center"/>
    </xf>
    <xf numFmtId="184" fontId="3" fillId="33" borderId="33" xfId="0" applyNumberFormat="1" applyFont="1" applyFill="1" applyBorder="1" applyAlignment="1">
      <alignment horizontal="center" vertical="center"/>
    </xf>
    <xf numFmtId="0" fontId="3" fillId="0" borderId="55" xfId="61" applyFont="1" applyBorder="1" applyAlignment="1">
      <alignment horizontal="left" vertical="center" wrapText="1"/>
      <protection/>
    </xf>
    <xf numFmtId="0" fontId="3" fillId="0" borderId="56" xfId="61" applyFont="1" applyBorder="1" applyAlignment="1">
      <alignment horizontal="left" vertical="center" wrapText="1"/>
      <protection/>
    </xf>
    <xf numFmtId="0" fontId="3" fillId="0" borderId="57" xfId="61" applyFont="1" applyBorder="1" applyAlignment="1">
      <alignment horizontal="left" vertical="center" wrapText="1"/>
      <protection/>
    </xf>
    <xf numFmtId="176" fontId="14" fillId="32" borderId="24" xfId="61" applyNumberFormat="1" applyFont="1" applyFill="1" applyBorder="1" applyAlignment="1">
      <alignment horizontal="center" vertical="center" shrinkToFit="1"/>
      <protection/>
    </xf>
    <xf numFmtId="14" fontId="3" fillId="33" borderId="58" xfId="0" applyNumberFormat="1" applyFont="1" applyFill="1" applyBorder="1" applyAlignment="1">
      <alignment horizontal="center" vertical="center"/>
    </xf>
    <xf numFmtId="14" fontId="3" fillId="33" borderId="59" xfId="0" applyNumberFormat="1" applyFont="1" applyFill="1" applyBorder="1" applyAlignment="1">
      <alignment horizontal="center" vertical="center"/>
    </xf>
    <xf numFmtId="184" fontId="3" fillId="33" borderId="50" xfId="0" applyNumberFormat="1" applyFont="1" applyFill="1" applyBorder="1" applyAlignment="1">
      <alignment horizontal="center" vertical="center"/>
    </xf>
    <xf numFmtId="184" fontId="3" fillId="33" borderId="60" xfId="0" applyNumberFormat="1" applyFont="1" applyFill="1" applyBorder="1" applyAlignment="1">
      <alignment horizontal="center" vertical="center"/>
    </xf>
    <xf numFmtId="14" fontId="3" fillId="33" borderId="25" xfId="0" applyNumberFormat="1" applyFont="1" applyFill="1" applyBorder="1" applyAlignment="1">
      <alignment horizontal="center" vertical="center"/>
    </xf>
    <xf numFmtId="14" fontId="3" fillId="33" borderId="33" xfId="0" applyNumberFormat="1" applyFont="1" applyFill="1" applyBorder="1" applyAlignment="1">
      <alignment horizontal="center" vertical="center"/>
    </xf>
    <xf numFmtId="184" fontId="3" fillId="33" borderId="61" xfId="0" applyNumberFormat="1" applyFont="1" applyFill="1" applyBorder="1" applyAlignment="1">
      <alignment horizontal="center" vertical="center"/>
    </xf>
    <xf numFmtId="184" fontId="3" fillId="33" borderId="62" xfId="0" applyNumberFormat="1" applyFont="1" applyFill="1" applyBorder="1" applyAlignment="1">
      <alignment horizontal="center" vertical="center"/>
    </xf>
    <xf numFmtId="14" fontId="18" fillId="33" borderId="63" xfId="0" applyNumberFormat="1" applyFont="1" applyFill="1" applyBorder="1" applyAlignment="1">
      <alignment horizontal="center" vertical="center"/>
    </xf>
    <xf numFmtId="14" fontId="18" fillId="33" borderId="64" xfId="0" applyNumberFormat="1" applyFont="1" applyFill="1" applyBorder="1" applyAlignment="1">
      <alignment horizontal="center" vertical="center"/>
    </xf>
    <xf numFmtId="14" fontId="3" fillId="33" borderId="61" xfId="0" applyNumberFormat="1" applyFont="1" applyFill="1" applyBorder="1" applyAlignment="1">
      <alignment horizontal="center" vertical="center"/>
    </xf>
    <xf numFmtId="14" fontId="3" fillId="33" borderId="62" xfId="0" applyNumberFormat="1" applyFont="1" applyFill="1" applyBorder="1" applyAlignment="1">
      <alignment horizontal="center" vertical="center"/>
    </xf>
    <xf numFmtId="14" fontId="3" fillId="33" borderId="61" xfId="61" applyNumberFormat="1" applyFont="1" applyFill="1" applyBorder="1" applyAlignment="1">
      <alignment horizontal="center" vertical="center" shrinkToFit="1"/>
      <protection/>
    </xf>
    <xf numFmtId="14" fontId="3" fillId="33" borderId="62" xfId="61" applyNumberFormat="1" applyFont="1" applyFill="1" applyBorder="1" applyAlignment="1">
      <alignment horizontal="center" vertical="center" shrinkToFit="1"/>
      <protection/>
    </xf>
    <xf numFmtId="14" fontId="3" fillId="33" borderId="25" xfId="63" applyNumberFormat="1" applyFont="1" applyFill="1" applyBorder="1" applyAlignment="1">
      <alignment horizontal="center" vertical="center"/>
      <protection/>
    </xf>
    <xf numFmtId="0" fontId="3" fillId="33" borderId="65" xfId="63" applyFont="1" applyFill="1" applyBorder="1" applyAlignment="1">
      <alignment horizontal="center" vertical="center"/>
      <protection/>
    </xf>
    <xf numFmtId="14" fontId="3" fillId="33" borderId="25" xfId="64" applyNumberFormat="1" applyFont="1" applyFill="1" applyBorder="1" applyAlignment="1">
      <alignment horizontal="center" vertical="center"/>
      <protection/>
    </xf>
    <xf numFmtId="14" fontId="3" fillId="33" borderId="33" xfId="64" applyNumberFormat="1" applyFont="1" applyFill="1" applyBorder="1" applyAlignment="1">
      <alignment horizontal="center" vertical="center"/>
      <protection/>
    </xf>
    <xf numFmtId="14" fontId="18" fillId="33" borderId="66" xfId="0" applyNumberFormat="1" applyFont="1" applyFill="1" applyBorder="1" applyAlignment="1">
      <alignment horizontal="center" vertical="center"/>
    </xf>
    <xf numFmtId="14" fontId="18" fillId="33" borderId="67" xfId="0" applyNumberFormat="1" applyFont="1" applyFill="1" applyBorder="1" applyAlignment="1">
      <alignment horizontal="center" vertical="center"/>
    </xf>
    <xf numFmtId="176" fontId="14" fillId="32" borderId="27" xfId="61" applyNumberFormat="1" applyFont="1" applyFill="1" applyBorder="1" applyAlignment="1">
      <alignment horizontal="center" vertical="center" shrinkToFit="1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2" fillId="0" borderId="70" xfId="61" applyFont="1" applyBorder="1" applyAlignment="1">
      <alignment horizontal="center" vertical="center"/>
      <protection/>
    </xf>
    <xf numFmtId="0" fontId="2" fillId="0" borderId="71" xfId="61" applyFont="1" applyBorder="1" applyAlignment="1">
      <alignment horizontal="center" vertical="center"/>
      <protection/>
    </xf>
    <xf numFmtId="0" fontId="2" fillId="0" borderId="72" xfId="61" applyFont="1" applyBorder="1" applyAlignment="1">
      <alignment horizontal="center" vertical="center"/>
      <protection/>
    </xf>
    <xf numFmtId="0" fontId="2" fillId="0" borderId="73" xfId="61" applyFont="1" applyBorder="1" applyAlignment="1">
      <alignment horizontal="center" vertical="center"/>
      <protection/>
    </xf>
    <xf numFmtId="0" fontId="14" fillId="32" borderId="16" xfId="61" applyFont="1" applyFill="1" applyBorder="1" applyAlignment="1">
      <alignment horizontal="left" vertical="center" shrinkToFit="1"/>
      <protection/>
    </xf>
    <xf numFmtId="0" fontId="14" fillId="32" borderId="74" xfId="61" applyFont="1" applyFill="1" applyBorder="1" applyAlignment="1">
      <alignment horizontal="left" vertical="center" shrinkToFit="1"/>
      <protection/>
    </xf>
    <xf numFmtId="0" fontId="14" fillId="32" borderId="10" xfId="61" applyFont="1" applyFill="1" applyBorder="1" applyAlignment="1">
      <alignment horizontal="left" vertical="center" shrinkToFit="1"/>
      <protection/>
    </xf>
    <xf numFmtId="0" fontId="14" fillId="32" borderId="75" xfId="61" applyFont="1" applyFill="1" applyBorder="1" applyAlignment="1">
      <alignment horizontal="left" vertical="center" shrinkToFit="1"/>
      <protection/>
    </xf>
    <xf numFmtId="0" fontId="11" fillId="32" borderId="10" xfId="43" applyFill="1" applyBorder="1" applyAlignment="1" applyProtection="1">
      <alignment horizontal="left" vertical="center" shrinkToFit="1"/>
      <protection/>
    </xf>
    <xf numFmtId="0" fontId="8" fillId="32" borderId="0" xfId="61" applyFont="1" applyFill="1" applyAlignment="1">
      <alignment horizontal="center" shrinkToFit="1"/>
      <protection/>
    </xf>
    <xf numFmtId="0" fontId="7" fillId="0" borderId="0" xfId="61" applyFont="1" applyAlignment="1">
      <alignment horizontal="right"/>
      <protection/>
    </xf>
    <xf numFmtId="0" fontId="10" fillId="0" borderId="76" xfId="61" applyFont="1" applyBorder="1" applyAlignment="1">
      <alignment horizontal="center"/>
      <protection/>
    </xf>
    <xf numFmtId="14" fontId="18" fillId="33" borderId="77" xfId="0" applyNumberFormat="1" applyFont="1" applyFill="1" applyBorder="1" applyAlignment="1">
      <alignment horizontal="center" vertical="center"/>
    </xf>
    <xf numFmtId="14" fontId="18" fillId="33" borderId="33" xfId="0" applyNumberFormat="1" applyFont="1" applyFill="1" applyBorder="1" applyAlignment="1">
      <alignment horizontal="center" vertical="center"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78" xfId="61" applyFont="1" applyBorder="1" applyAlignment="1">
      <alignment horizontal="center" vertical="center" shrinkToFit="1"/>
      <protection/>
    </xf>
    <xf numFmtId="0" fontId="2" fillId="0" borderId="55" xfId="61" applyFont="1" applyBorder="1" applyAlignment="1">
      <alignment horizontal="center" vertical="center"/>
      <protection/>
    </xf>
    <xf numFmtId="0" fontId="2" fillId="0" borderId="79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center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12" fillId="32" borderId="81" xfId="61" applyFont="1" applyFill="1" applyBorder="1" applyAlignment="1">
      <alignment horizontal="left" vertical="center"/>
      <protection/>
    </xf>
    <xf numFmtId="0" fontId="12" fillId="32" borderId="15" xfId="61" applyFont="1" applyFill="1" applyBorder="1" applyAlignment="1">
      <alignment horizontal="left" vertical="center"/>
      <protection/>
    </xf>
    <xf numFmtId="0" fontId="12" fillId="32" borderId="82" xfId="61" applyFont="1" applyFill="1" applyBorder="1" applyAlignment="1">
      <alignment horizontal="left" vertical="center"/>
      <protection/>
    </xf>
    <xf numFmtId="0" fontId="12" fillId="32" borderId="83" xfId="61" applyFont="1" applyFill="1" applyBorder="1" applyAlignment="1">
      <alignment horizontal="left" vertical="center"/>
      <protection/>
    </xf>
    <xf numFmtId="0" fontId="12" fillId="32" borderId="76" xfId="61" applyFont="1" applyFill="1" applyBorder="1" applyAlignment="1">
      <alignment horizontal="left" vertical="center"/>
      <protection/>
    </xf>
    <xf numFmtId="0" fontId="12" fillId="32" borderId="84" xfId="61" applyFont="1" applyFill="1" applyBorder="1" applyAlignment="1">
      <alignment horizontal="left" vertical="center"/>
      <protection/>
    </xf>
    <xf numFmtId="0" fontId="4" fillId="0" borderId="55" xfId="61" applyFont="1" applyBorder="1" applyAlignment="1">
      <alignment horizontal="center" vertical="center" wrapText="1"/>
      <protection/>
    </xf>
    <xf numFmtId="0" fontId="4" fillId="0" borderId="57" xfId="61" applyFont="1" applyBorder="1" applyAlignment="1">
      <alignment horizontal="center" vertical="center" wrapText="1"/>
      <protection/>
    </xf>
    <xf numFmtId="0" fontId="14" fillId="32" borderId="39" xfId="61" applyFont="1" applyFill="1" applyBorder="1" applyAlignment="1">
      <alignment horizontal="left" vertical="center" shrinkToFit="1"/>
      <protection/>
    </xf>
    <xf numFmtId="0" fontId="14" fillId="32" borderId="85" xfId="61" applyFont="1" applyFill="1" applyBorder="1" applyAlignment="1">
      <alignment horizontal="left" vertical="center" shrinkToFit="1"/>
      <protection/>
    </xf>
    <xf numFmtId="0" fontId="12" fillId="32" borderId="41" xfId="61" applyFont="1" applyFill="1" applyBorder="1" applyAlignment="1">
      <alignment horizontal="distributed"/>
      <protection/>
    </xf>
    <xf numFmtId="0" fontId="12" fillId="32" borderId="40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4" fillId="0" borderId="82" xfId="61" applyFont="1" applyFill="1" applyBorder="1" applyAlignment="1">
      <alignment horizontal="center" shrinkToFit="1"/>
      <protection/>
    </xf>
    <xf numFmtId="0" fontId="12" fillId="0" borderId="41" xfId="61" applyFont="1" applyBorder="1" applyAlignment="1">
      <alignment horizontal="distributed"/>
      <protection/>
    </xf>
    <xf numFmtId="0" fontId="9" fillId="0" borderId="0" xfId="61" applyFont="1" applyAlignment="1">
      <alignment horizontal="right"/>
      <protection/>
    </xf>
    <xf numFmtId="0" fontId="12" fillId="0" borderId="81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82" xfId="61" applyFont="1" applyBorder="1" applyAlignment="1">
      <alignment horizontal="left" vertical="center"/>
      <protection/>
    </xf>
    <xf numFmtId="0" fontId="12" fillId="0" borderId="83" xfId="61" applyFont="1" applyBorder="1" applyAlignment="1">
      <alignment horizontal="left" vertical="center"/>
      <protection/>
    </xf>
    <xf numFmtId="0" fontId="12" fillId="0" borderId="76" xfId="61" applyFont="1" applyBorder="1" applyAlignment="1">
      <alignment horizontal="left" vertical="center"/>
      <protection/>
    </xf>
    <xf numFmtId="0" fontId="12" fillId="0" borderId="84" xfId="61" applyFont="1" applyBorder="1" applyAlignment="1">
      <alignment horizontal="left" vertical="center"/>
      <protection/>
    </xf>
    <xf numFmtId="0" fontId="2" fillId="0" borderId="86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87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7" xfId="61" applyFont="1" applyBorder="1" applyAlignment="1">
      <alignment horizontal="left" vertical="center" shrinkToFit="1"/>
      <protection/>
    </xf>
    <xf numFmtId="176" fontId="7" fillId="0" borderId="88" xfId="61" applyNumberFormat="1" applyFont="1" applyBorder="1" applyAlignment="1">
      <alignment horizontal="center" vertical="center" shrinkToFit="1"/>
      <protection/>
    </xf>
    <xf numFmtId="176" fontId="7" fillId="0" borderId="89" xfId="61" applyNumberFormat="1" applyFont="1" applyBorder="1" applyAlignment="1">
      <alignment horizontal="center" vertical="center" shrinkToFit="1"/>
      <protection/>
    </xf>
    <xf numFmtId="176" fontId="7" fillId="0" borderId="25" xfId="61" applyNumberFormat="1" applyFont="1" applyBorder="1" applyAlignment="1">
      <alignment horizontal="center" vertical="center" shrinkToFit="1"/>
      <protection/>
    </xf>
    <xf numFmtId="176" fontId="7" fillId="0" borderId="33" xfId="61" applyNumberFormat="1" applyFont="1" applyBorder="1" applyAlignment="1">
      <alignment horizontal="center" vertical="center" shrinkToFit="1"/>
      <protection/>
    </xf>
    <xf numFmtId="0" fontId="12" fillId="0" borderId="40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shrinkToFit="1"/>
      <protection/>
    </xf>
    <xf numFmtId="0" fontId="14" fillId="0" borderId="16" xfId="61" applyFont="1" applyBorder="1" applyAlignment="1">
      <alignment horizontal="left" vertical="center" shrinkToFit="1"/>
      <protection/>
    </xf>
    <xf numFmtId="176" fontId="7" fillId="0" borderId="28" xfId="61" applyNumberFormat="1" applyFont="1" applyBorder="1" applyAlignment="1">
      <alignment horizontal="center" vertical="center" shrinkToFit="1"/>
      <protection/>
    </xf>
    <xf numFmtId="176" fontId="7" fillId="0" borderId="34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78" xfId="61" applyFont="1" applyBorder="1" applyAlignment="1">
      <alignment horizontal="center" vertical="center" wrapText="1" shrinkToFit="1"/>
      <protection/>
    </xf>
    <xf numFmtId="0" fontId="12" fillId="0" borderId="81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82" xfId="61" applyFont="1" applyBorder="1" applyAlignment="1">
      <alignment horizontal="center" vertical="center"/>
      <protection/>
    </xf>
    <xf numFmtId="0" fontId="12" fillId="0" borderId="83" xfId="61" applyFont="1" applyBorder="1" applyAlignment="1">
      <alignment horizontal="center" vertical="center"/>
      <protection/>
    </xf>
    <xf numFmtId="0" fontId="12" fillId="0" borderId="76" xfId="61" applyFont="1" applyBorder="1" applyAlignment="1">
      <alignment horizontal="center" vertical="center"/>
      <protection/>
    </xf>
    <xf numFmtId="0" fontId="12" fillId="0" borderId="84" xfId="61" applyFont="1" applyBorder="1" applyAlignment="1">
      <alignment horizontal="center" vertical="center"/>
      <protection/>
    </xf>
    <xf numFmtId="0" fontId="14" fillId="0" borderId="90" xfId="62" applyFont="1" applyFill="1" applyBorder="1" applyAlignment="1">
      <alignment horizontal="center" vertical="center" shrinkToFit="1"/>
      <protection/>
    </xf>
    <xf numFmtId="0" fontId="14" fillId="0" borderId="16" xfId="62" applyFont="1" applyFill="1" applyBorder="1" applyAlignment="1">
      <alignment horizontal="center" vertical="center" shrinkToFit="1"/>
      <protection/>
    </xf>
    <xf numFmtId="0" fontId="14" fillId="0" borderId="37" xfId="62" applyFont="1" applyFill="1" applyBorder="1" applyAlignment="1">
      <alignment horizontal="center" vertical="center" shrinkToFit="1"/>
      <protection/>
    </xf>
    <xf numFmtId="0" fontId="14" fillId="0" borderId="91" xfId="62" applyFont="1" applyFill="1" applyBorder="1" applyAlignment="1">
      <alignment horizontal="center" vertical="center" shrinkToFit="1"/>
      <protection/>
    </xf>
    <xf numFmtId="0" fontId="14" fillId="0" borderId="86" xfId="62" applyFont="1" applyFill="1" applyBorder="1" applyAlignment="1">
      <alignment horizontal="center" vertical="center" shrinkToFit="1"/>
      <protection/>
    </xf>
    <xf numFmtId="0" fontId="14" fillId="0" borderId="92" xfId="62" applyFont="1" applyFill="1" applyBorder="1" applyAlignment="1">
      <alignment horizontal="center" vertical="center" shrinkToFit="1"/>
      <protection/>
    </xf>
    <xf numFmtId="0" fontId="14" fillId="0" borderId="10" xfId="62" applyFont="1" applyFill="1" applyBorder="1" applyAlignment="1">
      <alignment horizontal="center" vertical="center" shrinkToFit="1"/>
      <protection/>
    </xf>
    <xf numFmtId="0" fontId="14" fillId="0" borderId="33" xfId="62" applyFont="1" applyFill="1" applyBorder="1" applyAlignment="1">
      <alignment horizontal="center" vertical="center" shrinkToFit="1"/>
      <protection/>
    </xf>
    <xf numFmtId="0" fontId="14" fillId="0" borderId="93" xfId="62" applyFont="1" applyFill="1" applyBorder="1" applyAlignment="1">
      <alignment horizontal="center" vertical="center" shrinkToFit="1"/>
      <protection/>
    </xf>
    <xf numFmtId="0" fontId="14" fillId="0" borderId="19" xfId="62" applyFont="1" applyFill="1" applyBorder="1" applyAlignment="1">
      <alignment horizontal="center" vertical="center" shrinkToFit="1"/>
      <protection/>
    </xf>
    <xf numFmtId="0" fontId="14" fillId="0" borderId="94" xfId="62" applyFont="1" applyFill="1" applyBorder="1" applyAlignment="1">
      <alignment horizontal="center" vertical="center" shrinkToFit="1"/>
      <protection/>
    </xf>
    <xf numFmtId="0" fontId="14" fillId="0" borderId="17" xfId="62" applyFont="1" applyFill="1" applyBorder="1" applyAlignment="1">
      <alignment horizontal="center" vertical="center" shrinkToFit="1"/>
      <protection/>
    </xf>
    <xf numFmtId="0" fontId="14" fillId="0" borderId="34" xfId="62" applyFont="1" applyFill="1" applyBorder="1" applyAlignment="1">
      <alignment horizontal="center" vertical="center" shrinkToFit="1"/>
      <protection/>
    </xf>
    <xf numFmtId="0" fontId="14" fillId="0" borderId="95" xfId="62" applyFont="1" applyFill="1" applyBorder="1" applyAlignment="1">
      <alignment horizontal="center" vertical="center" shrinkToFit="1"/>
      <protection/>
    </xf>
    <xf numFmtId="0" fontId="14" fillId="0" borderId="20" xfId="62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０４　第７１回全日本参加申込書_青森県選抜" xfId="62"/>
    <cellStyle name="標準_さざなみ　参加申込書　兼　メンバー表　(小学)" xfId="63"/>
    <cellStyle name="標準_平成13年度ＪＲ選手登録控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50" zoomScaleNormal="5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/>
      <c r="O1" s="4"/>
    </row>
    <row r="2" spans="2:15" ht="28.5">
      <c r="B2" s="167" t="s">
        <v>28</v>
      </c>
      <c r="C2" s="167"/>
      <c r="D2" s="166" t="s">
        <v>44</v>
      </c>
      <c r="E2" s="166"/>
      <c r="F2" s="166"/>
      <c r="G2" s="166"/>
      <c r="H2" s="166"/>
      <c r="I2" s="17" t="s">
        <v>47</v>
      </c>
      <c r="J2" s="5"/>
      <c r="K2" s="5"/>
      <c r="L2" s="5"/>
      <c r="M2" s="5"/>
      <c r="N2" s="5"/>
      <c r="O2" s="5"/>
    </row>
    <row r="3" spans="1:9" ht="45" customHeight="1" thickBot="1">
      <c r="A3" s="168" t="s">
        <v>29</v>
      </c>
      <c r="B3" s="168"/>
      <c r="C3" s="168"/>
      <c r="D3" s="168"/>
      <c r="E3" s="168"/>
      <c r="F3" s="168"/>
      <c r="G3" s="168"/>
      <c r="H3" s="168"/>
      <c r="I3" s="168"/>
    </row>
    <row r="4" spans="1:9" ht="15" thickTop="1">
      <c r="A4" s="173" t="s">
        <v>1</v>
      </c>
      <c r="B4" s="174"/>
      <c r="C4" s="177"/>
      <c r="D4" s="178"/>
      <c r="E4" s="178"/>
      <c r="F4" s="179"/>
      <c r="G4" s="183" t="s">
        <v>17</v>
      </c>
      <c r="H4" s="57" t="s">
        <v>19</v>
      </c>
      <c r="I4" s="58" t="s">
        <v>20</v>
      </c>
    </row>
    <row r="5" spans="1:10" ht="36.75" customHeight="1" thickBot="1">
      <c r="A5" s="175"/>
      <c r="B5" s="176"/>
      <c r="C5" s="180"/>
      <c r="D5" s="181"/>
      <c r="E5" s="181"/>
      <c r="F5" s="182"/>
      <c r="G5" s="184"/>
      <c r="H5" s="53"/>
      <c r="I5" s="85"/>
      <c r="J5" s="6"/>
    </row>
    <row r="6" spans="1:9" ht="29.25" customHeight="1" thickBot="1" thickTop="1">
      <c r="A6" s="155" t="s">
        <v>2</v>
      </c>
      <c r="B6" s="156"/>
      <c r="C6" s="59" t="s">
        <v>31</v>
      </c>
      <c r="D6" s="161"/>
      <c r="E6" s="162"/>
      <c r="F6" s="130" t="s">
        <v>30</v>
      </c>
      <c r="G6" s="54" t="s">
        <v>4</v>
      </c>
      <c r="H6" s="55" t="s">
        <v>5</v>
      </c>
      <c r="I6" s="56" t="s">
        <v>33</v>
      </c>
    </row>
    <row r="7" spans="1:9" ht="29.25" customHeight="1" thickTop="1">
      <c r="A7" s="157"/>
      <c r="B7" s="158"/>
      <c r="C7" s="60" t="s">
        <v>6</v>
      </c>
      <c r="D7" s="163"/>
      <c r="E7" s="164"/>
      <c r="F7" s="131"/>
      <c r="G7" s="46" t="s">
        <v>43</v>
      </c>
      <c r="H7" s="47"/>
      <c r="I7" s="48"/>
    </row>
    <row r="8" spans="1:9" ht="29.25" customHeight="1">
      <c r="A8" s="157"/>
      <c r="B8" s="158"/>
      <c r="C8" s="60" t="s">
        <v>7</v>
      </c>
      <c r="D8" s="163"/>
      <c r="E8" s="164"/>
      <c r="F8" s="131"/>
      <c r="G8" s="49" t="s">
        <v>37</v>
      </c>
      <c r="H8" s="50"/>
      <c r="I8" s="48"/>
    </row>
    <row r="9" spans="1:9" ht="29.25" customHeight="1">
      <c r="A9" s="157"/>
      <c r="B9" s="158"/>
      <c r="C9" s="60" t="s">
        <v>8</v>
      </c>
      <c r="D9" s="163"/>
      <c r="E9" s="164"/>
      <c r="F9" s="131"/>
      <c r="G9" s="49" t="s">
        <v>42</v>
      </c>
      <c r="H9" s="50"/>
      <c r="I9" s="48"/>
    </row>
    <row r="10" spans="1:9" ht="29.25" customHeight="1">
      <c r="A10" s="157"/>
      <c r="B10" s="158"/>
      <c r="C10" s="60" t="s">
        <v>9</v>
      </c>
      <c r="D10" s="165"/>
      <c r="E10" s="164"/>
      <c r="F10" s="131"/>
      <c r="G10" s="49" t="s">
        <v>38</v>
      </c>
      <c r="H10" s="50"/>
      <c r="I10" s="48"/>
    </row>
    <row r="11" spans="1:9" ht="29.25" customHeight="1" thickBot="1">
      <c r="A11" s="159"/>
      <c r="B11" s="160"/>
      <c r="C11" s="61" t="s">
        <v>10</v>
      </c>
      <c r="D11" s="185"/>
      <c r="E11" s="186"/>
      <c r="F11" s="131"/>
      <c r="G11" s="49"/>
      <c r="H11" s="50"/>
      <c r="I11" s="48">
        <f>PHONETIC(H11)</f>
      </c>
    </row>
    <row r="12" spans="1:9" ht="29.25" customHeight="1" thickBot="1" thickTop="1">
      <c r="A12" s="18"/>
      <c r="B12" s="18"/>
      <c r="C12" s="19"/>
      <c r="D12" s="190"/>
      <c r="E12" s="191"/>
      <c r="F12" s="132"/>
      <c r="G12" s="51"/>
      <c r="H12" s="52"/>
      <c r="I12" s="78">
        <f>PHONETIC(H12)</f>
      </c>
    </row>
    <row r="13" ht="30.75" customHeight="1" thickBot="1" thickTop="1"/>
    <row r="14" spans="1:9" ht="51" customHeight="1" thickBot="1" thickTop="1">
      <c r="A14" s="31" t="s">
        <v>32</v>
      </c>
      <c r="B14" s="9" t="s">
        <v>25</v>
      </c>
      <c r="C14" s="33" t="s">
        <v>11</v>
      </c>
      <c r="D14" s="34" t="s">
        <v>23</v>
      </c>
      <c r="E14" s="34" t="s">
        <v>22</v>
      </c>
      <c r="F14" s="171" t="s">
        <v>21</v>
      </c>
      <c r="G14" s="172"/>
      <c r="H14" s="32" t="s">
        <v>24</v>
      </c>
      <c r="I14" s="12" t="s">
        <v>12</v>
      </c>
    </row>
    <row r="15" spans="1:9" ht="44.25" customHeight="1" thickTop="1">
      <c r="A15" s="27">
        <v>1</v>
      </c>
      <c r="B15" s="91" t="s">
        <v>39</v>
      </c>
      <c r="C15" s="92"/>
      <c r="D15" s="93"/>
      <c r="E15" s="94"/>
      <c r="F15" s="134"/>
      <c r="G15" s="135"/>
      <c r="H15" s="95"/>
      <c r="I15" s="96"/>
    </row>
    <row r="16" spans="1:9" ht="44.25" customHeight="1">
      <c r="A16" s="28">
        <v>2</v>
      </c>
      <c r="B16" s="97" t="s">
        <v>39</v>
      </c>
      <c r="C16" s="98"/>
      <c r="D16" s="99"/>
      <c r="E16" s="99"/>
      <c r="F16" s="128"/>
      <c r="G16" s="129"/>
      <c r="H16" s="126"/>
      <c r="I16" s="100"/>
    </row>
    <row r="17" spans="1:9" ht="44.25" customHeight="1">
      <c r="A17" s="28">
        <v>3</v>
      </c>
      <c r="B17" s="97" t="s">
        <v>40</v>
      </c>
      <c r="C17" s="101"/>
      <c r="D17" s="102"/>
      <c r="E17" s="102"/>
      <c r="F17" s="136"/>
      <c r="G17" s="137"/>
      <c r="H17" s="126"/>
      <c r="I17" s="103"/>
    </row>
    <row r="18" spans="1:9" ht="44.25" customHeight="1">
      <c r="A18" s="28">
        <v>4</v>
      </c>
      <c r="B18" s="97" t="s">
        <v>40</v>
      </c>
      <c r="C18" s="101"/>
      <c r="D18" s="104"/>
      <c r="E18" s="104"/>
      <c r="F18" s="128"/>
      <c r="G18" s="129"/>
      <c r="H18" s="126"/>
      <c r="I18" s="100"/>
    </row>
    <row r="19" spans="1:9" ht="44.25" customHeight="1">
      <c r="A19" s="28">
        <v>5</v>
      </c>
      <c r="B19" s="97" t="s">
        <v>40</v>
      </c>
      <c r="C19" s="101"/>
      <c r="D19" s="105"/>
      <c r="E19" s="105"/>
      <c r="F19" s="146"/>
      <c r="G19" s="147"/>
      <c r="H19" s="127"/>
      <c r="I19" s="100"/>
    </row>
    <row r="20" spans="1:9" ht="44.25" customHeight="1">
      <c r="A20" s="28">
        <v>6</v>
      </c>
      <c r="B20" s="97" t="s">
        <v>40</v>
      </c>
      <c r="C20" s="101"/>
      <c r="D20" s="106"/>
      <c r="E20" s="107"/>
      <c r="F20" s="144"/>
      <c r="G20" s="145"/>
      <c r="H20" s="108"/>
      <c r="I20" s="100"/>
    </row>
    <row r="21" spans="1:9" ht="44.25" customHeight="1">
      <c r="A21" s="28">
        <v>7</v>
      </c>
      <c r="B21" s="97" t="s">
        <v>40</v>
      </c>
      <c r="C21" s="101"/>
      <c r="D21" s="109"/>
      <c r="E21" s="107"/>
      <c r="F21" s="144"/>
      <c r="G21" s="145"/>
      <c r="H21" s="108"/>
      <c r="I21" s="100"/>
    </row>
    <row r="22" spans="1:9" ht="44.25" customHeight="1">
      <c r="A22" s="28">
        <v>8</v>
      </c>
      <c r="B22" s="97" t="s">
        <v>40</v>
      </c>
      <c r="C22" s="101"/>
      <c r="D22" s="110"/>
      <c r="E22" s="111"/>
      <c r="F22" s="144"/>
      <c r="G22" s="145"/>
      <c r="H22" s="108"/>
      <c r="I22" s="100"/>
    </row>
    <row r="23" spans="1:9" ht="44.25" customHeight="1">
      <c r="A23" s="28">
        <v>9</v>
      </c>
      <c r="B23" s="97" t="s">
        <v>40</v>
      </c>
      <c r="C23" s="101"/>
      <c r="D23" s="106"/>
      <c r="E23" s="107"/>
      <c r="F23" s="144"/>
      <c r="G23" s="145"/>
      <c r="H23" s="112"/>
      <c r="I23" s="100"/>
    </row>
    <row r="24" spans="1:9" ht="44.25" customHeight="1">
      <c r="A24" s="28">
        <v>10</v>
      </c>
      <c r="B24" s="97" t="s">
        <v>40</v>
      </c>
      <c r="C24" s="101"/>
      <c r="D24" s="113"/>
      <c r="E24" s="113"/>
      <c r="F24" s="138"/>
      <c r="G24" s="139"/>
      <c r="H24" s="114"/>
      <c r="I24" s="103"/>
    </row>
    <row r="25" spans="1:9" ht="44.25" customHeight="1">
      <c r="A25" s="28">
        <v>11</v>
      </c>
      <c r="B25" s="97" t="s">
        <v>41</v>
      </c>
      <c r="C25" s="101"/>
      <c r="D25" s="115"/>
      <c r="E25" s="113"/>
      <c r="F25" s="138"/>
      <c r="G25" s="139"/>
      <c r="H25" s="114"/>
      <c r="I25" s="100"/>
    </row>
    <row r="26" spans="1:9" ht="44.25" customHeight="1">
      <c r="A26" s="28">
        <v>12</v>
      </c>
      <c r="B26" s="97" t="s">
        <v>41</v>
      </c>
      <c r="C26" s="101"/>
      <c r="D26" s="109"/>
      <c r="E26" s="113"/>
      <c r="F26" s="138"/>
      <c r="G26" s="139"/>
      <c r="H26" s="116"/>
      <c r="I26" s="103"/>
    </row>
    <row r="27" spans="1:9" ht="44.25" customHeight="1">
      <c r="A27" s="28">
        <v>13</v>
      </c>
      <c r="B27" s="97" t="s">
        <v>41</v>
      </c>
      <c r="C27" s="101"/>
      <c r="D27" s="117"/>
      <c r="E27" s="118"/>
      <c r="F27" s="169"/>
      <c r="G27" s="170"/>
      <c r="H27" s="114"/>
      <c r="I27" s="100"/>
    </row>
    <row r="28" spans="1:9" ht="44.25" customHeight="1">
      <c r="A28" s="28">
        <v>14</v>
      </c>
      <c r="B28" s="97" t="s">
        <v>41</v>
      </c>
      <c r="C28" s="101"/>
      <c r="D28" s="117"/>
      <c r="E28" s="113"/>
      <c r="F28" s="138"/>
      <c r="G28" s="139"/>
      <c r="H28" s="114"/>
      <c r="I28" s="100"/>
    </row>
    <row r="29" spans="1:9" ht="44.25" customHeight="1">
      <c r="A29" s="28">
        <v>15</v>
      </c>
      <c r="B29" s="97" t="s">
        <v>41</v>
      </c>
      <c r="C29" s="101"/>
      <c r="D29" s="117"/>
      <c r="E29" s="119"/>
      <c r="F29" s="150"/>
      <c r="G29" s="151"/>
      <c r="H29" s="120"/>
      <c r="I29" s="100"/>
    </row>
    <row r="30" spans="1:9" ht="44.25" customHeight="1">
      <c r="A30" s="28">
        <v>16</v>
      </c>
      <c r="B30" s="97" t="s">
        <v>41</v>
      </c>
      <c r="C30" s="101"/>
      <c r="D30" s="110"/>
      <c r="E30" s="121"/>
      <c r="F30" s="152"/>
      <c r="G30" s="153"/>
      <c r="H30" s="122"/>
      <c r="I30" s="100"/>
    </row>
    <row r="31" spans="1:9" ht="44.25" customHeight="1">
      <c r="A31" s="28">
        <v>17</v>
      </c>
      <c r="B31" s="97" t="s">
        <v>41</v>
      </c>
      <c r="C31" s="101"/>
      <c r="D31" s="106"/>
      <c r="E31" s="123"/>
      <c r="F31" s="142"/>
      <c r="G31" s="143"/>
      <c r="H31" s="122"/>
      <c r="I31" s="100"/>
    </row>
    <row r="32" spans="1:9" ht="44.25" customHeight="1">
      <c r="A32" s="28">
        <v>18</v>
      </c>
      <c r="B32" s="97" t="s">
        <v>41</v>
      </c>
      <c r="C32" s="101"/>
      <c r="D32" s="124"/>
      <c r="E32" s="125"/>
      <c r="F32" s="148"/>
      <c r="G32" s="149"/>
      <c r="H32" s="122"/>
      <c r="I32" s="100"/>
    </row>
    <row r="33" spans="1:9" ht="44.25" customHeight="1">
      <c r="A33" s="28">
        <v>19</v>
      </c>
      <c r="B33" s="97" t="s">
        <v>41</v>
      </c>
      <c r="C33" s="101"/>
      <c r="D33" s="102"/>
      <c r="E33" s="102"/>
      <c r="F33" s="136"/>
      <c r="G33" s="137"/>
      <c r="H33" s="126"/>
      <c r="I33" s="100"/>
    </row>
    <row r="34" spans="1:9" ht="44.25" customHeight="1">
      <c r="A34" s="28">
        <v>20</v>
      </c>
      <c r="B34" s="97" t="s">
        <v>41</v>
      </c>
      <c r="C34" s="101"/>
      <c r="D34" s="102"/>
      <c r="E34" s="102"/>
      <c r="F34" s="140"/>
      <c r="G34" s="141"/>
      <c r="H34" s="126"/>
      <c r="I34" s="100"/>
    </row>
    <row r="35" spans="1:9" ht="44.25" customHeight="1">
      <c r="A35" s="28">
        <v>21</v>
      </c>
      <c r="B35" s="97" t="s">
        <v>41</v>
      </c>
      <c r="C35" s="101"/>
      <c r="D35" s="102"/>
      <c r="E35" s="102"/>
      <c r="F35" s="140"/>
      <c r="G35" s="141"/>
      <c r="H35" s="126"/>
      <c r="I35" s="100"/>
    </row>
    <row r="36" spans="1:15" ht="44.25" customHeight="1">
      <c r="A36" s="28">
        <v>22</v>
      </c>
      <c r="B36" s="97" t="s">
        <v>41</v>
      </c>
      <c r="C36" s="101"/>
      <c r="D36" s="102"/>
      <c r="E36" s="102"/>
      <c r="F36" s="128"/>
      <c r="G36" s="129"/>
      <c r="H36" s="126"/>
      <c r="I36" s="100"/>
      <c r="J36" s="13"/>
      <c r="K36" s="13"/>
      <c r="L36" s="13"/>
      <c r="M36" s="13"/>
      <c r="N36" s="13"/>
      <c r="O36" s="14"/>
    </row>
    <row r="37" spans="1:15" ht="44.25" customHeight="1">
      <c r="A37" s="28">
        <v>23</v>
      </c>
      <c r="B37" s="62"/>
      <c r="C37" s="62"/>
      <c r="D37" s="62"/>
      <c r="E37" s="62"/>
      <c r="F37" s="133"/>
      <c r="G37" s="133"/>
      <c r="H37" s="62"/>
      <c r="I37" s="63"/>
      <c r="J37" s="13"/>
      <c r="K37" s="13"/>
      <c r="L37" s="13"/>
      <c r="M37" s="13"/>
      <c r="N37" s="13"/>
      <c r="O37" s="14"/>
    </row>
    <row r="38" spans="1:15" ht="44.25" customHeight="1">
      <c r="A38" s="28">
        <v>24</v>
      </c>
      <c r="B38" s="62"/>
      <c r="C38" s="62"/>
      <c r="D38" s="62"/>
      <c r="E38" s="62"/>
      <c r="F38" s="133"/>
      <c r="G38" s="133"/>
      <c r="H38" s="62"/>
      <c r="I38" s="63"/>
      <c r="J38" s="13"/>
      <c r="K38" s="13"/>
      <c r="L38" s="13"/>
      <c r="M38" s="13"/>
      <c r="N38" s="13"/>
      <c r="O38" s="14"/>
    </row>
    <row r="39" spans="1:15" ht="44.25" customHeight="1" thickBot="1">
      <c r="A39" s="29">
        <v>25</v>
      </c>
      <c r="B39" s="64"/>
      <c r="C39" s="64"/>
      <c r="D39" s="64"/>
      <c r="E39" s="64"/>
      <c r="F39" s="154"/>
      <c r="G39" s="154"/>
      <c r="H39" s="64"/>
      <c r="I39" s="65"/>
      <c r="J39" s="13"/>
      <c r="K39" s="13"/>
      <c r="L39" s="13"/>
      <c r="M39" s="13"/>
      <c r="N39" s="13"/>
      <c r="O39" s="14"/>
    </row>
    <row r="40" spans="1:9" ht="36" customHeight="1" thickTop="1">
      <c r="A40" s="189" t="s">
        <v>27</v>
      </c>
      <c r="B40" s="189"/>
      <c r="C40" s="189"/>
      <c r="D40" s="90" t="s">
        <v>45</v>
      </c>
      <c r="E40" s="15"/>
      <c r="F40" s="15"/>
      <c r="G40" s="15"/>
      <c r="H40" s="15"/>
      <c r="I40" s="15"/>
    </row>
    <row r="41" spans="2:9" ht="54" customHeight="1">
      <c r="B41" s="15"/>
      <c r="C41" s="15"/>
      <c r="D41" s="15"/>
      <c r="E41" s="15"/>
      <c r="F41" s="66" t="s">
        <v>13</v>
      </c>
      <c r="G41" s="188"/>
      <c r="H41" s="188"/>
      <c r="I41" s="188"/>
    </row>
    <row r="42" spans="2:9" ht="54" customHeight="1">
      <c r="B42" s="15"/>
      <c r="C42" s="15"/>
      <c r="D42" s="15"/>
      <c r="E42" s="15"/>
      <c r="F42" s="67" t="s">
        <v>14</v>
      </c>
      <c r="G42" s="187"/>
      <c r="H42" s="187"/>
      <c r="I42" s="88"/>
    </row>
    <row r="43" spans="2:9" ht="54" customHeight="1">
      <c r="B43" s="15"/>
      <c r="C43" s="15"/>
      <c r="D43" s="15"/>
      <c r="E43" s="15"/>
      <c r="F43" s="67" t="s">
        <v>16</v>
      </c>
      <c r="G43" s="187"/>
      <c r="H43" s="187"/>
      <c r="I43" s="88"/>
    </row>
  </sheetData>
  <sheetProtection/>
  <mergeCells count="45">
    <mergeCell ref="G42:H42"/>
    <mergeCell ref="G43:H43"/>
    <mergeCell ref="G41:I41"/>
    <mergeCell ref="A40:C40"/>
    <mergeCell ref="F35:G35"/>
    <mergeCell ref="D12:E12"/>
    <mergeCell ref="D2:H2"/>
    <mergeCell ref="B2:C2"/>
    <mergeCell ref="A3:I3"/>
    <mergeCell ref="F27:G27"/>
    <mergeCell ref="F14:G14"/>
    <mergeCell ref="F23:G23"/>
    <mergeCell ref="A4:B5"/>
    <mergeCell ref="C4:F5"/>
    <mergeCell ref="G4:G5"/>
    <mergeCell ref="D11:E11"/>
    <mergeCell ref="F30:G30"/>
    <mergeCell ref="F39:G39"/>
    <mergeCell ref="A6:B11"/>
    <mergeCell ref="D6:E6"/>
    <mergeCell ref="D7:E7"/>
    <mergeCell ref="D8:E8"/>
    <mergeCell ref="D9:E9"/>
    <mergeCell ref="D10:E10"/>
    <mergeCell ref="F38:G38"/>
    <mergeCell ref="F33:G33"/>
    <mergeCell ref="F28:G28"/>
    <mergeCell ref="F31:G31"/>
    <mergeCell ref="F22:G22"/>
    <mergeCell ref="F19:G19"/>
    <mergeCell ref="F20:G20"/>
    <mergeCell ref="F21:G21"/>
    <mergeCell ref="F24:G24"/>
    <mergeCell ref="F32:G32"/>
    <mergeCell ref="F29:G29"/>
    <mergeCell ref="F36:G36"/>
    <mergeCell ref="F6:F12"/>
    <mergeCell ref="F37:G37"/>
    <mergeCell ref="F15:G15"/>
    <mergeCell ref="F16:G16"/>
    <mergeCell ref="F17:G17"/>
    <mergeCell ref="F18:G18"/>
    <mergeCell ref="F25:G25"/>
    <mergeCell ref="F26:G26"/>
    <mergeCell ref="F34:G34"/>
  </mergeCells>
  <dataValidations count="1">
    <dataValidation allowBlank="1" showInputMessage="1" showErrorMessage="1" imeMode="hiragana" sqref="D19 D34:D35"/>
  </dataValidation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50" zoomScaleNormal="5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93" t="s">
        <v>28</v>
      </c>
      <c r="C2" s="193"/>
      <c r="D2" s="212" t="str">
        <f>IF(+'正'!D2="","",+'正'!D2)</f>
        <v>第10回風越カップ全日本少年アイスホッケー大会（小学生の部）関西ブロック予選</v>
      </c>
      <c r="E2" s="212"/>
      <c r="F2" s="212"/>
      <c r="G2" s="212"/>
      <c r="H2" s="212"/>
      <c r="I2" s="17" t="s">
        <v>46</v>
      </c>
      <c r="J2" s="5"/>
      <c r="K2" s="5"/>
      <c r="L2" s="5"/>
      <c r="M2" s="5"/>
      <c r="N2" s="5"/>
      <c r="O2" s="5"/>
    </row>
    <row r="3" spans="1:9" ht="24" customHeight="1" thickBot="1">
      <c r="A3" s="168" t="s">
        <v>29</v>
      </c>
      <c r="B3" s="168"/>
      <c r="C3" s="168"/>
      <c r="D3" s="168"/>
      <c r="E3" s="168"/>
      <c r="F3" s="168"/>
      <c r="G3" s="168"/>
      <c r="H3" s="168"/>
      <c r="I3" s="168"/>
    </row>
    <row r="4" spans="1:9" ht="14.25" customHeight="1" thickTop="1">
      <c r="A4" s="173" t="s">
        <v>1</v>
      </c>
      <c r="B4" s="174"/>
      <c r="C4" s="194">
        <f>IF(+'正'!C4="","",+'正'!C4)</f>
      </c>
      <c r="D4" s="195"/>
      <c r="E4" s="195"/>
      <c r="F4" s="196"/>
      <c r="G4" s="183" t="s">
        <v>17</v>
      </c>
      <c r="H4" s="57" t="s">
        <v>19</v>
      </c>
      <c r="I4" s="58" t="s">
        <v>20</v>
      </c>
    </row>
    <row r="5" spans="1:10" ht="36.75" customHeight="1" thickBot="1">
      <c r="A5" s="175"/>
      <c r="B5" s="176"/>
      <c r="C5" s="197"/>
      <c r="D5" s="198"/>
      <c r="E5" s="198"/>
      <c r="F5" s="199"/>
      <c r="G5" s="184"/>
      <c r="H5" s="86">
        <f>IF(+'正'!H5="","",+'正'!H5)</f>
      </c>
      <c r="I5" s="87">
        <f>IF(+'正'!I5="","",+'正'!I5)</f>
      </c>
      <c r="J5" s="6"/>
    </row>
    <row r="6" spans="1:9" ht="29.25" customHeight="1" thickBot="1" thickTop="1">
      <c r="A6" s="200" t="s">
        <v>2</v>
      </c>
      <c r="B6" s="156"/>
      <c r="C6" s="25" t="s">
        <v>3</v>
      </c>
      <c r="D6" s="213">
        <f>IF(+'正'!D6="","",+'正'!D6)</f>
      </c>
      <c r="E6" s="213">
        <f>IF(+'正'!E6="","",+'正'!E6)</f>
      </c>
      <c r="F6" s="130" t="s">
        <v>30</v>
      </c>
      <c r="G6" s="68" t="s">
        <v>4</v>
      </c>
      <c r="H6" s="55" t="s">
        <v>5</v>
      </c>
      <c r="I6" s="56" t="s">
        <v>33</v>
      </c>
    </row>
    <row r="7" spans="1:9" ht="29.25" customHeight="1" thickTop="1">
      <c r="A7" s="201"/>
      <c r="B7" s="158"/>
      <c r="C7" s="7" t="s">
        <v>6</v>
      </c>
      <c r="D7" s="204">
        <f>IF(+'正'!D7="","",+'正'!D7)</f>
      </c>
      <c r="E7" s="204">
        <f>IF(+'正'!E7="","",+'正'!E7)</f>
      </c>
      <c r="F7" s="131"/>
      <c r="G7" s="69" t="str">
        <f>IF(+'正'!G7="","",+'正'!G7)</f>
        <v>ヘッドコーチ</v>
      </c>
      <c r="H7" s="70">
        <f>IF(+'正'!H7="","",+'正'!H7)</f>
      </c>
      <c r="I7" s="71">
        <f>IF(+'正'!I7="","",+'正'!I7)</f>
      </c>
    </row>
    <row r="8" spans="1:9" ht="29.25" customHeight="1">
      <c r="A8" s="201"/>
      <c r="B8" s="158"/>
      <c r="C8" s="7" t="s">
        <v>7</v>
      </c>
      <c r="D8" s="204">
        <f>IF(+'正'!D8="","",+'正'!D8)</f>
      </c>
      <c r="E8" s="204">
        <f>IF(+'正'!E8="","",+'正'!E8)</f>
      </c>
      <c r="F8" s="131"/>
      <c r="G8" s="72" t="str">
        <f>IF(+'正'!G8="","",+'正'!G8)</f>
        <v>アシスタントコーチ</v>
      </c>
      <c r="H8" s="73">
        <f>IF(+'正'!H8="","",+'正'!H8)</f>
      </c>
      <c r="I8" s="74">
        <f>IF(+'正'!I8="","",+'正'!I8)</f>
      </c>
    </row>
    <row r="9" spans="1:9" ht="29.25" customHeight="1">
      <c r="A9" s="201"/>
      <c r="B9" s="158"/>
      <c r="C9" s="7" t="s">
        <v>8</v>
      </c>
      <c r="D9" s="204">
        <f>IF(+'正'!D9="","",+'正'!D9)</f>
      </c>
      <c r="E9" s="204">
        <f>IF(+'正'!E9="","",+'正'!E9)</f>
      </c>
      <c r="F9" s="131"/>
      <c r="G9" s="72" t="str">
        <f>IF(+'正'!G9="","",+'正'!G9)</f>
        <v>アシスタントコーチ</v>
      </c>
      <c r="H9" s="73">
        <f>IF(+'正'!H9="","",+'正'!H9)</f>
      </c>
      <c r="I9" s="74">
        <f>IF(+'正'!I9="","",+'正'!I9)</f>
      </c>
    </row>
    <row r="10" spans="1:9" ht="29.25" customHeight="1">
      <c r="A10" s="201"/>
      <c r="B10" s="158"/>
      <c r="C10" s="7" t="s">
        <v>9</v>
      </c>
      <c r="D10" s="204">
        <f>IF(+'正'!D10="","",+'正'!D10)</f>
      </c>
      <c r="E10" s="204">
        <f>IF(+'正'!E10="","",+'正'!E10)</f>
      </c>
      <c r="F10" s="131"/>
      <c r="G10" s="72" t="str">
        <f>IF(+'正'!G10="","",+'正'!G10)</f>
        <v>マネージャ</v>
      </c>
      <c r="H10" s="73">
        <f>IF(+'正'!H10="","",+'正'!H10)</f>
      </c>
      <c r="I10" s="74">
        <f>IF(+'正'!I10="","",+'正'!I10)</f>
      </c>
    </row>
    <row r="11" spans="1:9" ht="29.25" customHeight="1" thickBot="1">
      <c r="A11" s="202"/>
      <c r="B11" s="203"/>
      <c r="C11" s="26" t="s">
        <v>10</v>
      </c>
      <c r="D11" s="205">
        <f>IF(+'正'!D11="","",+'正'!D11)</f>
      </c>
      <c r="E11" s="205">
        <f>IF(+'正'!E11="","",+'正'!E11)</f>
      </c>
      <c r="F11" s="131"/>
      <c r="G11" s="72">
        <f>IF(+'正'!G11="","",+'正'!G11)</f>
      </c>
      <c r="H11" s="73">
        <f>IF(+'正'!H11="","",+'正'!H11)</f>
      </c>
      <c r="I11" s="74">
        <f>IF(+'正'!I11="","",+'正'!I11)</f>
      </c>
    </row>
    <row r="12" spans="1:9" ht="29.25" customHeight="1" thickBot="1" thickTop="1">
      <c r="A12" s="20"/>
      <c r="B12" s="20"/>
      <c r="C12" s="21"/>
      <c r="D12" s="22"/>
      <c r="E12" s="22"/>
      <c r="F12" s="132"/>
      <c r="G12" s="75">
        <f>IF(+'正'!G11="","",+'正'!G11)</f>
      </c>
      <c r="H12" s="76">
        <f>IF(+'正'!H12="","",+'正'!H12)</f>
      </c>
      <c r="I12" s="77">
        <f>IF(+'正'!I12="","",+'正'!I12)</f>
      </c>
    </row>
    <row r="13" spans="7:9" ht="29.25" customHeight="1" thickBot="1" thickTop="1">
      <c r="G13" s="23"/>
      <c r="H13" s="24"/>
      <c r="I13" s="24"/>
    </row>
    <row r="14" spans="1:9" ht="51" customHeight="1" thickBot="1" thickTop="1">
      <c r="A14" s="8" t="s">
        <v>18</v>
      </c>
      <c r="B14" s="9" t="s">
        <v>26</v>
      </c>
      <c r="C14" s="10" t="s">
        <v>11</v>
      </c>
      <c r="D14" s="11" t="s">
        <v>23</v>
      </c>
      <c r="E14" s="11" t="s">
        <v>22</v>
      </c>
      <c r="F14" s="216" t="s">
        <v>21</v>
      </c>
      <c r="G14" s="217"/>
      <c r="H14" s="16" t="s">
        <v>24</v>
      </c>
      <c r="I14" s="12" t="s">
        <v>12</v>
      </c>
    </row>
    <row r="15" spans="1:9" ht="45" customHeight="1" thickTop="1">
      <c r="A15" s="27">
        <v>1</v>
      </c>
      <c r="B15" s="79" t="str">
        <f>IF(+'正'!B15="","",+'正'!B15)</f>
        <v>ＧＫ</v>
      </c>
      <c r="C15" s="79">
        <f>IF(+'正'!C15="","",+'正'!C15)</f>
      </c>
      <c r="D15" s="79">
        <f>IF(+'正'!D15="","",+'正'!D15)</f>
      </c>
      <c r="E15" s="79">
        <f>IF(+'正'!E15="","",+'正'!E15)</f>
      </c>
      <c r="F15" s="206">
        <f>IF(+'正'!F15="","",+'正'!F15)</f>
      </c>
      <c r="G15" s="207"/>
      <c r="H15" s="79">
        <f>IF(+'正'!H15="","",+'正'!H15)</f>
      </c>
      <c r="I15" s="80">
        <f>IF(+'正'!I15="","",+'正'!I15)</f>
      </c>
    </row>
    <row r="16" spans="1:9" ht="45" customHeight="1">
      <c r="A16" s="28">
        <v>2</v>
      </c>
      <c r="B16" s="81" t="str">
        <f>IF(+'正'!B16="","",+'正'!B16)</f>
        <v>ＧＫ</v>
      </c>
      <c r="C16" s="81">
        <f>IF(+'正'!C16="","",+'正'!C16)</f>
      </c>
      <c r="D16" s="81">
        <f>IF(+'正'!D16="","",+'正'!D16)</f>
      </c>
      <c r="E16" s="81">
        <f>IF(+'正'!E16="","",+'正'!E16)</f>
      </c>
      <c r="F16" s="208">
        <f>IF(+'正'!F16="","",+'正'!F16)</f>
      </c>
      <c r="G16" s="209"/>
      <c r="H16" s="81">
        <f>IF(+'正'!H16="","",+'正'!H16)</f>
      </c>
      <c r="I16" s="82">
        <f>IF(+'正'!I16="","",+'正'!I16)</f>
      </c>
    </row>
    <row r="17" spans="1:9" ht="45" customHeight="1">
      <c r="A17" s="28">
        <v>3</v>
      </c>
      <c r="B17" s="81" t="str">
        <f>IF(+'正'!B17="","",+'正'!B17)</f>
        <v>ＤＦ</v>
      </c>
      <c r="C17" s="81">
        <f>IF(+'正'!C17="","",+'正'!C17)</f>
      </c>
      <c r="D17" s="81">
        <f>IF(+'正'!D17="","",+'正'!D17)</f>
      </c>
      <c r="E17" s="81">
        <f>IF(+'正'!E17="","",+'正'!E17)</f>
      </c>
      <c r="F17" s="208">
        <f>IF(+'正'!F17="","",+'正'!F17)</f>
      </c>
      <c r="G17" s="209"/>
      <c r="H17" s="81">
        <f>IF(+'正'!H17="","",+'正'!H17)</f>
      </c>
      <c r="I17" s="82">
        <f>IF(+'正'!I17="","",+'正'!I17)</f>
      </c>
    </row>
    <row r="18" spans="1:9" ht="45" customHeight="1">
      <c r="A18" s="28">
        <v>4</v>
      </c>
      <c r="B18" s="81" t="str">
        <f>IF(+'正'!B18="","",+'正'!B18)</f>
        <v>ＤＦ</v>
      </c>
      <c r="C18" s="81">
        <f>IF(+'正'!C18="","",+'正'!C18)</f>
      </c>
      <c r="D18" s="81">
        <f>IF(+'正'!D18="","",+'正'!D18)</f>
      </c>
      <c r="E18" s="81">
        <f>IF(+'正'!E18="","",+'正'!E18)</f>
      </c>
      <c r="F18" s="208">
        <f>IF(+'正'!F18="","",+'正'!F18)</f>
      </c>
      <c r="G18" s="209"/>
      <c r="H18" s="81">
        <f>IF(+'正'!H18="","",+'正'!H18)</f>
      </c>
      <c r="I18" s="82">
        <f>IF(+'正'!I18="","",+'正'!I18)</f>
      </c>
    </row>
    <row r="19" spans="1:9" ht="45" customHeight="1">
      <c r="A19" s="28">
        <v>5</v>
      </c>
      <c r="B19" s="81" t="str">
        <f>IF(+'正'!B19="","",+'正'!B19)</f>
        <v>ＤＦ</v>
      </c>
      <c r="C19" s="81">
        <f>IF(+'正'!C19="","",+'正'!C19)</f>
      </c>
      <c r="D19" s="81">
        <f>IF(+'正'!D19="","",+'正'!D19)</f>
      </c>
      <c r="E19" s="81">
        <f>IF(+'正'!E19="","",+'正'!E19)</f>
      </c>
      <c r="F19" s="208">
        <f>IF(+'正'!F19="","",+'正'!F19)</f>
      </c>
      <c r="G19" s="209"/>
      <c r="H19" s="81">
        <f>IF(+'正'!H19="","",+'正'!H19)</f>
      </c>
      <c r="I19" s="82">
        <f>IF(+'正'!I19="","",+'正'!I19)</f>
      </c>
    </row>
    <row r="20" spans="1:9" ht="45" customHeight="1">
      <c r="A20" s="28">
        <v>6</v>
      </c>
      <c r="B20" s="81" t="str">
        <f>IF(+'正'!B20="","",+'正'!B20)</f>
        <v>ＤＦ</v>
      </c>
      <c r="C20" s="81">
        <f>IF(+'正'!C20="","",+'正'!C20)</f>
      </c>
      <c r="D20" s="81">
        <f>IF(+'正'!D20="","",+'正'!D20)</f>
      </c>
      <c r="E20" s="81">
        <f>IF(+'正'!E20="","",+'正'!E20)</f>
      </c>
      <c r="F20" s="208">
        <f>IF(+'正'!F20="","",+'正'!F20)</f>
      </c>
      <c r="G20" s="209"/>
      <c r="H20" s="81">
        <f>IF(+'正'!H20="","",+'正'!H20)</f>
      </c>
      <c r="I20" s="82">
        <f>IF(+'正'!I20="","",+'正'!I20)</f>
      </c>
    </row>
    <row r="21" spans="1:9" ht="45" customHeight="1">
      <c r="A21" s="28">
        <v>7</v>
      </c>
      <c r="B21" s="81" t="str">
        <f>IF(+'正'!B21="","",+'正'!B21)</f>
        <v>ＤＦ</v>
      </c>
      <c r="C21" s="81">
        <f>IF(+'正'!C21="","",+'正'!C21)</f>
      </c>
      <c r="D21" s="81">
        <f>IF(+'正'!D21="","",+'正'!D21)</f>
      </c>
      <c r="E21" s="81">
        <f>IF(+'正'!E21="","",+'正'!E21)</f>
      </c>
      <c r="F21" s="208">
        <f>IF(+'正'!F21="","",+'正'!F21)</f>
      </c>
      <c r="G21" s="209"/>
      <c r="H21" s="81">
        <f>IF(+'正'!H21="","",+'正'!H21)</f>
      </c>
      <c r="I21" s="82">
        <f>IF(+'正'!I21="","",+'正'!I21)</f>
      </c>
    </row>
    <row r="22" spans="1:9" ht="45" customHeight="1">
      <c r="A22" s="28">
        <v>8</v>
      </c>
      <c r="B22" s="81" t="str">
        <f>IF(+'正'!B22="","",+'正'!B22)</f>
        <v>ＤＦ</v>
      </c>
      <c r="C22" s="81">
        <f>IF(+'正'!C22="","",+'正'!C22)</f>
      </c>
      <c r="D22" s="81">
        <f>IF(+'正'!D22="","",+'正'!D22)</f>
      </c>
      <c r="E22" s="81">
        <f>IF(+'正'!E22="","",+'正'!E22)</f>
      </c>
      <c r="F22" s="208">
        <f>IF(+'正'!F22="","",+'正'!F22)</f>
      </c>
      <c r="G22" s="209"/>
      <c r="H22" s="81">
        <f>IF(+'正'!H22="","",+'正'!H22)</f>
      </c>
      <c r="I22" s="82">
        <f>IF(+'正'!I22="","",+'正'!I22)</f>
      </c>
    </row>
    <row r="23" spans="1:9" ht="45" customHeight="1">
      <c r="A23" s="28">
        <v>9</v>
      </c>
      <c r="B23" s="81" t="str">
        <f>IF(+'正'!B23="","",+'正'!B23)</f>
        <v>ＤＦ</v>
      </c>
      <c r="C23" s="81">
        <f>IF(+'正'!C23="","",+'正'!C23)</f>
      </c>
      <c r="D23" s="81">
        <f>IF(+'正'!D23="","",+'正'!D23)</f>
      </c>
      <c r="E23" s="81">
        <f>IF(+'正'!E23="","",+'正'!E23)</f>
      </c>
      <c r="F23" s="208">
        <f>IF(+'正'!F23="","",+'正'!F23)</f>
      </c>
      <c r="G23" s="209"/>
      <c r="H23" s="81">
        <f>IF(+'正'!H23="","",+'正'!H23)</f>
      </c>
      <c r="I23" s="82">
        <f>IF(+'正'!I23="","",+'正'!I23)</f>
      </c>
    </row>
    <row r="24" spans="1:9" ht="45" customHeight="1">
      <c r="A24" s="28">
        <v>10</v>
      </c>
      <c r="B24" s="81" t="str">
        <f>IF(+'正'!B24="","",+'正'!B24)</f>
        <v>ＤＦ</v>
      </c>
      <c r="C24" s="81">
        <f>IF(+'正'!C24="","",+'正'!C24)</f>
      </c>
      <c r="D24" s="81">
        <f>IF(+'正'!D24="","",+'正'!D24)</f>
      </c>
      <c r="E24" s="81">
        <f>IF(+'正'!E24="","",+'正'!E24)</f>
      </c>
      <c r="F24" s="208">
        <f>IF(+'正'!F24="","",+'正'!F24)</f>
      </c>
      <c r="G24" s="209"/>
      <c r="H24" s="81">
        <f>IF(+'正'!H24="","",+'正'!H24)</f>
      </c>
      <c r="I24" s="82">
        <f>IF(+'正'!I24="","",+'正'!I24)</f>
      </c>
    </row>
    <row r="25" spans="1:9" ht="45" customHeight="1">
      <c r="A25" s="28">
        <v>11</v>
      </c>
      <c r="B25" s="81" t="str">
        <f>IF(+'正'!B25="","",+'正'!B25)</f>
        <v>ＦＷ</v>
      </c>
      <c r="C25" s="81">
        <f>IF(+'正'!C25="","",+'正'!C25)</f>
      </c>
      <c r="D25" s="81">
        <f>IF(+'正'!D25="","",+'正'!D25)</f>
      </c>
      <c r="E25" s="81">
        <f>IF(+'正'!E25="","",+'正'!E25)</f>
      </c>
      <c r="F25" s="208">
        <f>IF(+'正'!F25="","",+'正'!F25)</f>
      </c>
      <c r="G25" s="209"/>
      <c r="H25" s="81">
        <f>IF(+'正'!H25="","",+'正'!H25)</f>
      </c>
      <c r="I25" s="82">
        <f>IF(+'正'!I25="","",+'正'!I25)</f>
      </c>
    </row>
    <row r="26" spans="1:9" ht="45" customHeight="1">
      <c r="A26" s="28">
        <v>12</v>
      </c>
      <c r="B26" s="81" t="str">
        <f>IF(+'正'!B26="","",+'正'!B26)</f>
        <v>ＦＷ</v>
      </c>
      <c r="C26" s="81">
        <f>IF(+'正'!C26="","",+'正'!C26)</f>
      </c>
      <c r="D26" s="81">
        <f>IF(+'正'!D26="","",+'正'!D26)</f>
      </c>
      <c r="E26" s="81">
        <f>IF(+'正'!E26="","",+'正'!E26)</f>
      </c>
      <c r="F26" s="208">
        <f>IF(+'正'!F26="","",+'正'!F26)</f>
      </c>
      <c r="G26" s="209"/>
      <c r="H26" s="81">
        <f>IF(+'正'!H26="","",+'正'!H26)</f>
      </c>
      <c r="I26" s="82">
        <f>IF(+'正'!I26="","",+'正'!I26)</f>
      </c>
    </row>
    <row r="27" spans="1:9" ht="45" customHeight="1">
      <c r="A27" s="28">
        <v>13</v>
      </c>
      <c r="B27" s="81" t="str">
        <f>IF(+'正'!B27="","",+'正'!B27)</f>
        <v>ＦＷ</v>
      </c>
      <c r="C27" s="81">
        <f>IF(+'正'!C27="","",+'正'!C27)</f>
      </c>
      <c r="D27" s="81">
        <f>IF(+'正'!D27="","",+'正'!D27)</f>
      </c>
      <c r="E27" s="81">
        <f>IF(+'正'!E27="","",+'正'!E27)</f>
      </c>
      <c r="F27" s="208">
        <f>IF(+'正'!F27="","",+'正'!F27)</f>
      </c>
      <c r="G27" s="209"/>
      <c r="H27" s="81">
        <f>IF(+'正'!H27="","",+'正'!H27)</f>
      </c>
      <c r="I27" s="82">
        <f>IF(+'正'!I27="","",+'正'!I27)</f>
      </c>
    </row>
    <row r="28" spans="1:9" ht="45" customHeight="1">
      <c r="A28" s="28">
        <v>14</v>
      </c>
      <c r="B28" s="81" t="str">
        <f>IF(+'正'!B28="","",+'正'!B28)</f>
        <v>ＦＷ</v>
      </c>
      <c r="C28" s="81">
        <f>IF(+'正'!C28="","",+'正'!C28)</f>
      </c>
      <c r="D28" s="81">
        <f>IF(+'正'!D28="","",+'正'!D28)</f>
      </c>
      <c r="E28" s="81">
        <f>IF(+'正'!E28="","",+'正'!E28)</f>
      </c>
      <c r="F28" s="208">
        <f>IF(+'正'!F28="","",+'正'!F28)</f>
      </c>
      <c r="G28" s="209"/>
      <c r="H28" s="81">
        <f>IF(+'正'!H28="","",+'正'!H28)</f>
      </c>
      <c r="I28" s="82">
        <f>IF(+'正'!I28="","",+'正'!I28)</f>
      </c>
    </row>
    <row r="29" spans="1:9" ht="45" customHeight="1">
      <c r="A29" s="28">
        <v>15</v>
      </c>
      <c r="B29" s="81" t="str">
        <f>IF(+'正'!B29="","",+'正'!B29)</f>
        <v>ＦＷ</v>
      </c>
      <c r="C29" s="81">
        <f>IF(+'正'!C29="","",+'正'!C29)</f>
      </c>
      <c r="D29" s="81">
        <f>IF(+'正'!D29="","",+'正'!D29)</f>
      </c>
      <c r="E29" s="81">
        <f>IF(+'正'!E29="","",+'正'!E29)</f>
      </c>
      <c r="F29" s="208">
        <f>IF(+'正'!F29="","",+'正'!F29)</f>
      </c>
      <c r="G29" s="209"/>
      <c r="H29" s="81">
        <f>IF(+'正'!H29="","",+'正'!H29)</f>
      </c>
      <c r="I29" s="82">
        <f>IF(+'正'!I29="","",+'正'!I29)</f>
      </c>
    </row>
    <row r="30" spans="1:9" ht="45" customHeight="1">
      <c r="A30" s="28">
        <v>16</v>
      </c>
      <c r="B30" s="81" t="str">
        <f>IF(+'正'!B30="","",+'正'!B30)</f>
        <v>ＦＷ</v>
      </c>
      <c r="C30" s="81">
        <f>IF(+'正'!C30="","",+'正'!C30)</f>
      </c>
      <c r="D30" s="81">
        <f>IF(+'正'!D30="","",+'正'!D30)</f>
      </c>
      <c r="E30" s="81">
        <f>IF(+'正'!E30="","",+'正'!E30)</f>
      </c>
      <c r="F30" s="208">
        <f>IF(+'正'!F30="","",+'正'!F30)</f>
      </c>
      <c r="G30" s="209"/>
      <c r="H30" s="81">
        <f>IF(+'正'!H30="","",+'正'!H30)</f>
      </c>
      <c r="I30" s="82">
        <f>IF(+'正'!I30="","",+'正'!I30)</f>
      </c>
    </row>
    <row r="31" spans="1:9" ht="45" customHeight="1">
      <c r="A31" s="28">
        <v>17</v>
      </c>
      <c r="B31" s="81" t="str">
        <f>IF(+'正'!B31="","",+'正'!B31)</f>
        <v>ＦＷ</v>
      </c>
      <c r="C31" s="81">
        <f>IF(+'正'!C31="","",+'正'!C31)</f>
      </c>
      <c r="D31" s="81">
        <f>IF(+'正'!D31="","",+'正'!D31)</f>
      </c>
      <c r="E31" s="81">
        <f>IF(+'正'!E31="","",+'正'!E31)</f>
      </c>
      <c r="F31" s="208">
        <f>IF(+'正'!F31="","",+'正'!F31)</f>
      </c>
      <c r="G31" s="209"/>
      <c r="H31" s="81">
        <f>IF(+'正'!H31="","",+'正'!H31)</f>
      </c>
      <c r="I31" s="82">
        <f>IF(+'正'!I31="","",+'正'!I31)</f>
      </c>
    </row>
    <row r="32" spans="1:9" ht="45" customHeight="1">
      <c r="A32" s="28">
        <v>18</v>
      </c>
      <c r="B32" s="81" t="str">
        <f>IF(+'正'!B32="","",+'正'!B32)</f>
        <v>ＦＷ</v>
      </c>
      <c r="C32" s="81">
        <f>IF(+'正'!C32="","",+'正'!C32)</f>
      </c>
      <c r="D32" s="81">
        <f>IF(+'正'!D32="","",+'正'!D32)</f>
      </c>
      <c r="E32" s="81">
        <f>IF(+'正'!E32="","",+'正'!E32)</f>
      </c>
      <c r="F32" s="208">
        <f>IF(+'正'!F32="","",+'正'!F32)</f>
      </c>
      <c r="G32" s="209"/>
      <c r="H32" s="81">
        <f>IF(+'正'!H32="","",+'正'!H32)</f>
      </c>
      <c r="I32" s="82">
        <f>IF(+'正'!I32="","",+'正'!I32)</f>
      </c>
    </row>
    <row r="33" spans="1:9" ht="45" customHeight="1">
      <c r="A33" s="28">
        <v>19</v>
      </c>
      <c r="B33" s="81" t="str">
        <f>IF(+'正'!B33="","",+'正'!B33)</f>
        <v>ＦＷ</v>
      </c>
      <c r="C33" s="81">
        <f>IF(+'正'!C33="","",+'正'!C33)</f>
      </c>
      <c r="D33" s="81">
        <f>IF(+'正'!D33="","",+'正'!D33)</f>
      </c>
      <c r="E33" s="81">
        <f>IF(+'正'!E33="","",+'正'!E33)</f>
      </c>
      <c r="F33" s="208">
        <f>IF(+'正'!F33="","",+'正'!F33)</f>
      </c>
      <c r="G33" s="209"/>
      <c r="H33" s="81">
        <f>IF(+'正'!H33="","",+'正'!H33)</f>
      </c>
      <c r="I33" s="82">
        <f>IF(+'正'!I33="","",+'正'!I33)</f>
      </c>
    </row>
    <row r="34" spans="1:9" ht="45" customHeight="1">
      <c r="A34" s="28">
        <v>20</v>
      </c>
      <c r="B34" s="81" t="str">
        <f>IF(+'正'!B34="","",+'正'!B34)</f>
        <v>ＦＷ</v>
      </c>
      <c r="C34" s="81">
        <f>IF(+'正'!C34="","",+'正'!C34)</f>
      </c>
      <c r="D34" s="81">
        <f>IF(+'正'!D34="","",+'正'!D34)</f>
      </c>
      <c r="E34" s="81">
        <f>IF(+'正'!E34="","",+'正'!E34)</f>
      </c>
      <c r="F34" s="208">
        <f>IF(+'正'!F34="","",+'正'!F34)</f>
      </c>
      <c r="G34" s="209"/>
      <c r="H34" s="81">
        <f>IF(+'正'!H34="","",+'正'!H34)</f>
      </c>
      <c r="I34" s="82">
        <f>IF(+'正'!I34="","",+'正'!I34)</f>
      </c>
    </row>
    <row r="35" spans="1:9" ht="45" customHeight="1">
      <c r="A35" s="28">
        <v>21</v>
      </c>
      <c r="B35" s="81" t="str">
        <f>IF(+'正'!B35="","",+'正'!B35)</f>
        <v>ＦＷ</v>
      </c>
      <c r="C35" s="81">
        <f>IF(+'正'!C35="","",+'正'!C35)</f>
      </c>
      <c r="D35" s="81">
        <f>IF(+'正'!D35="","",+'正'!D35)</f>
      </c>
      <c r="E35" s="81">
        <f>IF(+'正'!E35="","",+'正'!E35)</f>
      </c>
      <c r="F35" s="208">
        <f>IF(+'正'!F35="","",+'正'!F35)</f>
      </c>
      <c r="G35" s="209"/>
      <c r="H35" s="81">
        <f>IF(+'正'!H35="","",+'正'!H35)</f>
      </c>
      <c r="I35" s="82">
        <f>IF(+'正'!I35="","",+'正'!I35)</f>
      </c>
    </row>
    <row r="36" spans="1:15" ht="45" customHeight="1">
      <c r="A36" s="28">
        <v>22</v>
      </c>
      <c r="B36" s="81" t="str">
        <f>IF(+'正'!B36="","",+'正'!B36)</f>
        <v>ＦＷ</v>
      </c>
      <c r="C36" s="81">
        <f>IF(+'正'!C36="","",+'正'!C36)</f>
      </c>
      <c r="D36" s="81">
        <f>IF(+'正'!D36="","",+'正'!D36)</f>
      </c>
      <c r="E36" s="81">
        <f>IF(+'正'!E36="","",+'正'!E36)</f>
      </c>
      <c r="F36" s="208">
        <f>IF(+'正'!F36="","",+'正'!F36)</f>
      </c>
      <c r="G36" s="209"/>
      <c r="H36" s="81">
        <f>IF(+'正'!H36="","",+'正'!H36)</f>
      </c>
      <c r="I36" s="82">
        <f>IF(+'正'!I36="","",+'正'!I36)</f>
      </c>
      <c r="J36" s="13"/>
      <c r="K36" s="13"/>
      <c r="L36" s="13"/>
      <c r="M36" s="13"/>
      <c r="N36" s="13"/>
      <c r="O36" s="14"/>
    </row>
    <row r="37" spans="1:15" ht="45" customHeight="1">
      <c r="A37" s="28">
        <v>23</v>
      </c>
      <c r="B37" s="81">
        <f>IF(+'正'!B37="","",+'正'!B37)</f>
      </c>
      <c r="C37" s="81">
        <f>IF(+'正'!C37="","",+'正'!C37)</f>
      </c>
      <c r="D37" s="81">
        <f>IF(+'正'!D37="","",+'正'!D37)</f>
      </c>
      <c r="E37" s="81">
        <f>IF(+'正'!E37="","",+'正'!E37)</f>
      </c>
      <c r="F37" s="208">
        <f>IF(+'正'!F37="","",+'正'!F37)</f>
      </c>
      <c r="G37" s="209"/>
      <c r="H37" s="81">
        <f>IF(+'正'!H37="","",+'正'!H37)</f>
      </c>
      <c r="I37" s="82">
        <f>IF(+'正'!I37="","",+'正'!I37)</f>
      </c>
      <c r="J37" s="13"/>
      <c r="K37" s="13"/>
      <c r="L37" s="13"/>
      <c r="M37" s="13"/>
      <c r="N37" s="13"/>
      <c r="O37" s="14"/>
    </row>
    <row r="38" spans="1:15" ht="45" customHeight="1">
      <c r="A38" s="28">
        <v>24</v>
      </c>
      <c r="B38" s="81">
        <f>IF(+'正'!B38="","",+'正'!B38)</f>
      </c>
      <c r="C38" s="81">
        <f>IF(+'正'!C38="","",+'正'!C38)</f>
      </c>
      <c r="D38" s="81">
        <f>IF(+'正'!D38="","",+'正'!D38)</f>
      </c>
      <c r="E38" s="81">
        <f>IF(+'正'!E38="","",+'正'!E38)</f>
      </c>
      <c r="F38" s="208">
        <f>IF(+'正'!F38="","",+'正'!F38)</f>
      </c>
      <c r="G38" s="209"/>
      <c r="H38" s="81">
        <f>IF(+'正'!H38="","",+'正'!H38)</f>
      </c>
      <c r="I38" s="82">
        <f>IF(+'正'!I38="","",+'正'!I38)</f>
      </c>
      <c r="J38" s="13"/>
      <c r="K38" s="13"/>
      <c r="L38" s="13"/>
      <c r="M38" s="13"/>
      <c r="N38" s="13"/>
      <c r="O38" s="14"/>
    </row>
    <row r="39" spans="1:15" ht="45" customHeight="1" thickBot="1">
      <c r="A39" s="29">
        <v>25</v>
      </c>
      <c r="B39" s="83">
        <f>IF(+'正'!B39="","",+'正'!B39)</f>
      </c>
      <c r="C39" s="83">
        <f>IF(+'正'!C39="","",+'正'!C39)</f>
      </c>
      <c r="D39" s="83">
        <f>IF(+'正'!D39="","",+'正'!D39)</f>
      </c>
      <c r="E39" s="83">
        <f>IF(+'正'!E39="","",+'正'!E39)</f>
      </c>
      <c r="F39" s="214">
        <f>IF(+'正'!F39="","",+'正'!F39)</f>
      </c>
      <c r="G39" s="215"/>
      <c r="H39" s="83">
        <f>IF(+'正'!H39="","",+'正'!H39)</f>
      </c>
      <c r="I39" s="84">
        <f>IF(+'正'!I39="","",+'正'!I39)</f>
      </c>
      <c r="J39" s="13"/>
      <c r="K39" s="13"/>
      <c r="L39" s="13"/>
      <c r="M39" s="13"/>
      <c r="N39" s="13"/>
      <c r="O39" s="14"/>
    </row>
    <row r="40" spans="1:9" ht="31.5" customHeight="1" thickTop="1">
      <c r="A40" s="211" t="s">
        <v>27</v>
      </c>
      <c r="B40" s="211"/>
      <c r="C40" s="211"/>
      <c r="D40" s="89" t="str">
        <f>IF(+'正'!D40="","",+'正'!D40)</f>
        <v>平成26年　　月　　日</v>
      </c>
      <c r="E40" s="30"/>
      <c r="F40" s="30"/>
      <c r="G40" s="30"/>
      <c r="H40" s="30"/>
      <c r="I40" s="30"/>
    </row>
    <row r="41" spans="2:9" ht="49.5" customHeight="1">
      <c r="B41" s="15"/>
      <c r="C41" s="15"/>
      <c r="D41" s="15"/>
      <c r="E41" s="15"/>
      <c r="F41" s="66" t="s">
        <v>13</v>
      </c>
      <c r="G41" s="210">
        <f>IF(+'正'!G41="","",+'正'!G41)</f>
      </c>
      <c r="H41" s="210"/>
      <c r="I41" s="210"/>
    </row>
    <row r="42" spans="2:9" ht="49.5" customHeight="1">
      <c r="B42" s="15"/>
      <c r="C42" s="15"/>
      <c r="D42" s="15"/>
      <c r="E42" s="15"/>
      <c r="F42" s="67" t="s">
        <v>14</v>
      </c>
      <c r="G42" s="192">
        <f>IF(+'正'!G42="","",+'正'!G42)</f>
      </c>
      <c r="H42" s="192"/>
      <c r="I42" s="88" t="s">
        <v>15</v>
      </c>
    </row>
    <row r="43" spans="2:9" ht="49.5" customHeight="1">
      <c r="B43" s="15"/>
      <c r="C43" s="15"/>
      <c r="D43" s="15"/>
      <c r="E43" s="15"/>
      <c r="F43" s="67" t="s">
        <v>16</v>
      </c>
      <c r="G43" s="192">
        <f>IF(+'正'!G43="","",+'正'!G43)</f>
      </c>
      <c r="H43" s="192"/>
      <c r="I43" s="88" t="s">
        <v>15</v>
      </c>
    </row>
  </sheetData>
  <sheetProtection/>
  <mergeCells count="44">
    <mergeCell ref="F34:G34"/>
    <mergeCell ref="F35:G35"/>
    <mergeCell ref="F36:G36"/>
    <mergeCell ref="F29:G29"/>
    <mergeCell ref="F30:G30"/>
    <mergeCell ref="F25:G25"/>
    <mergeCell ref="F26:G26"/>
    <mergeCell ref="F38:G38"/>
    <mergeCell ref="A40:C40"/>
    <mergeCell ref="D2:H2"/>
    <mergeCell ref="D6:E6"/>
    <mergeCell ref="F17:G17"/>
    <mergeCell ref="F18:G18"/>
    <mergeCell ref="F19:G19"/>
    <mergeCell ref="F39:G39"/>
    <mergeCell ref="F14:G14"/>
    <mergeCell ref="F33:G33"/>
    <mergeCell ref="F23:G23"/>
    <mergeCell ref="F24:G24"/>
    <mergeCell ref="F31:G31"/>
    <mergeCell ref="G41:I41"/>
    <mergeCell ref="G42:H42"/>
    <mergeCell ref="F22:G22"/>
    <mergeCell ref="F32:G32"/>
    <mergeCell ref="F27:G27"/>
    <mergeCell ref="F28:G28"/>
    <mergeCell ref="F37:G37"/>
    <mergeCell ref="D7:E7"/>
    <mergeCell ref="D8:E8"/>
    <mergeCell ref="D9:E9"/>
    <mergeCell ref="F15:G15"/>
    <mergeCell ref="F16:G16"/>
    <mergeCell ref="F21:G21"/>
    <mergeCell ref="F20:G20"/>
    <mergeCell ref="G43:H43"/>
    <mergeCell ref="F6:F12"/>
    <mergeCell ref="B2:C2"/>
    <mergeCell ref="A3:I3"/>
    <mergeCell ref="A4:B5"/>
    <mergeCell ref="C4:F5"/>
    <mergeCell ref="G4:G5"/>
    <mergeCell ref="A6:B11"/>
    <mergeCell ref="D10:E10"/>
    <mergeCell ref="D11:E11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93" t="s">
        <v>28</v>
      </c>
      <c r="C2" s="193"/>
      <c r="D2" s="212" t="str">
        <f>IF(+'正'!D2="","",+'正'!D2)</f>
        <v>第10回風越カップ全日本少年アイスホッケー大会（小学生の部）関西ブロック予選</v>
      </c>
      <c r="E2" s="212"/>
      <c r="F2" s="212"/>
      <c r="G2" s="212"/>
      <c r="H2" s="212"/>
      <c r="I2" s="17"/>
      <c r="J2" s="5"/>
      <c r="K2" s="5"/>
      <c r="L2" s="5"/>
      <c r="M2" s="5"/>
      <c r="N2" s="5"/>
      <c r="O2" s="5"/>
    </row>
    <row r="3" spans="1:9" ht="24" customHeight="1" thickBot="1">
      <c r="A3" s="168"/>
      <c r="B3" s="168"/>
      <c r="C3" s="168"/>
      <c r="D3" s="168"/>
      <c r="E3" s="168"/>
      <c r="F3" s="168"/>
      <c r="G3" s="168"/>
      <c r="H3" s="168"/>
      <c r="I3" s="168"/>
    </row>
    <row r="4" spans="1:9" ht="14.25" customHeight="1" thickTop="1">
      <c r="A4" s="173" t="s">
        <v>1</v>
      </c>
      <c r="B4" s="174"/>
      <c r="C4" s="218">
        <f>IF(+'正'!C4="","",+'正'!C4)</f>
      </c>
      <c r="D4" s="219"/>
      <c r="E4" s="219"/>
      <c r="F4" s="220"/>
      <c r="G4" s="183" t="s">
        <v>34</v>
      </c>
      <c r="H4" s="57" t="s">
        <v>19</v>
      </c>
      <c r="I4" s="58" t="s">
        <v>20</v>
      </c>
    </row>
    <row r="5" spans="1:10" ht="36.75" customHeight="1" thickBot="1">
      <c r="A5" s="175"/>
      <c r="B5" s="176"/>
      <c r="C5" s="221"/>
      <c r="D5" s="222"/>
      <c r="E5" s="222"/>
      <c r="F5" s="223"/>
      <c r="G5" s="184"/>
      <c r="H5" s="86">
        <f>IF(+'正'!H5="","",+'正'!H5)</f>
      </c>
      <c r="I5" s="87">
        <f>IF(+'正'!I5="","",+'正'!I5)</f>
      </c>
      <c r="J5" s="6"/>
    </row>
    <row r="6" spans="7:9" ht="29.25" customHeight="1" thickBot="1" thickTop="1">
      <c r="G6" s="23"/>
      <c r="H6" s="24"/>
      <c r="I6" s="24"/>
    </row>
    <row r="7" spans="1:10" s="35" customFormat="1" ht="43.5" customHeight="1" thickTop="1">
      <c r="A7" s="224" t="str">
        <f>'副'!G7</f>
        <v>ヘッドコーチ</v>
      </c>
      <c r="B7" s="225"/>
      <c r="C7" s="226"/>
      <c r="D7" s="36">
        <f>'副'!H7</f>
      </c>
      <c r="E7" s="38">
        <f>'副'!I7</f>
      </c>
      <c r="F7" s="227" t="str">
        <f>'副'!G10</f>
        <v>マネージャ</v>
      </c>
      <c r="G7" s="228"/>
      <c r="H7" s="37">
        <f>'副'!H10</f>
      </c>
      <c r="I7" s="38">
        <f>'副'!I10</f>
      </c>
      <c r="J7" s="39"/>
    </row>
    <row r="8" spans="1:10" s="35" customFormat="1" ht="43.5" customHeight="1">
      <c r="A8" s="229" t="str">
        <f>'副'!G8</f>
        <v>アシスタントコーチ</v>
      </c>
      <c r="B8" s="230"/>
      <c r="C8" s="231"/>
      <c r="D8" s="40">
        <f>'副'!H8</f>
      </c>
      <c r="E8" s="42">
        <f>'副'!I8</f>
      </c>
      <c r="F8" s="232">
        <f>'副'!G11</f>
      </c>
      <c r="G8" s="233"/>
      <c r="H8" s="41">
        <f>'副'!H11</f>
      </c>
      <c r="I8" s="42">
        <f>'副'!I11</f>
      </c>
      <c r="J8" s="39"/>
    </row>
    <row r="9" spans="1:10" s="35" customFormat="1" ht="43.5" customHeight="1" thickBot="1">
      <c r="A9" s="234" t="str">
        <f>'副'!G9</f>
        <v>アシスタントコーチ</v>
      </c>
      <c r="B9" s="235"/>
      <c r="C9" s="236"/>
      <c r="D9" s="43">
        <f>'副'!H9</f>
      </c>
      <c r="E9" s="45">
        <f>'副'!I9</f>
      </c>
      <c r="F9" s="237">
        <f>'副'!G12</f>
      </c>
      <c r="G9" s="238"/>
      <c r="H9" s="44">
        <f>'副'!H12</f>
      </c>
      <c r="I9" s="45">
        <f>'副'!I12</f>
      </c>
      <c r="J9" s="39"/>
    </row>
    <row r="10" spans="7:9" ht="29.25" customHeight="1" thickBot="1" thickTop="1">
      <c r="G10" s="23"/>
      <c r="H10" s="24"/>
      <c r="I10" s="24"/>
    </row>
    <row r="11" spans="1:9" ht="51" customHeight="1" thickBot="1" thickTop="1">
      <c r="A11" s="8" t="s">
        <v>35</v>
      </c>
      <c r="B11" s="9" t="s">
        <v>36</v>
      </c>
      <c r="C11" s="10" t="s">
        <v>11</v>
      </c>
      <c r="D11" s="11" t="s">
        <v>23</v>
      </c>
      <c r="E11" s="11" t="s">
        <v>22</v>
      </c>
      <c r="F11" s="216" t="s">
        <v>21</v>
      </c>
      <c r="G11" s="217"/>
      <c r="H11" s="16" t="s">
        <v>24</v>
      </c>
      <c r="I11" s="12" t="s">
        <v>12</v>
      </c>
    </row>
    <row r="12" spans="1:9" ht="45" customHeight="1" thickTop="1">
      <c r="A12" s="27">
        <v>1</v>
      </c>
      <c r="B12" s="79" t="str">
        <f>IF(+'正'!B15="","",+'正'!B15)</f>
        <v>ＧＫ</v>
      </c>
      <c r="C12" s="79">
        <f>IF(+'正'!C15="","",+'正'!C15)</f>
      </c>
      <c r="D12" s="79">
        <f>IF(+'正'!D15="","",+'正'!D15)</f>
      </c>
      <c r="E12" s="79">
        <f>IF(+'正'!E15="","",+'正'!E15)</f>
      </c>
      <c r="F12" s="206">
        <f>IF(+'正'!F15="","",+'正'!F15)</f>
      </c>
      <c r="G12" s="207"/>
      <c r="H12" s="79">
        <f>IF(+'正'!H15="","",+'正'!H15)</f>
      </c>
      <c r="I12" s="80">
        <f>IF(+'正'!I15="","",+'正'!I15)</f>
      </c>
    </row>
    <row r="13" spans="1:9" ht="45" customHeight="1">
      <c r="A13" s="28">
        <v>2</v>
      </c>
      <c r="B13" s="81" t="str">
        <f>IF(+'正'!B16="","",+'正'!B16)</f>
        <v>ＧＫ</v>
      </c>
      <c r="C13" s="81">
        <f>IF(+'正'!C16="","",+'正'!C16)</f>
      </c>
      <c r="D13" s="81">
        <f>IF(+'正'!D16="","",+'正'!D16)</f>
      </c>
      <c r="E13" s="81">
        <f>IF(+'正'!E16="","",+'正'!E16)</f>
      </c>
      <c r="F13" s="208">
        <f>IF(+'正'!F16="","",+'正'!F16)</f>
      </c>
      <c r="G13" s="209"/>
      <c r="H13" s="81">
        <f>IF(+'正'!H16="","",+'正'!H16)</f>
      </c>
      <c r="I13" s="82">
        <f>IF(+'正'!I16="","",+'正'!I16)</f>
      </c>
    </row>
    <row r="14" spans="1:9" ht="45" customHeight="1">
      <c r="A14" s="28">
        <v>3</v>
      </c>
      <c r="B14" s="81" t="str">
        <f>IF(+'正'!B17="","",+'正'!B17)</f>
        <v>ＤＦ</v>
      </c>
      <c r="C14" s="81">
        <f>IF(+'正'!C17="","",+'正'!C17)</f>
      </c>
      <c r="D14" s="81">
        <f>IF(+'正'!D17="","",+'正'!D17)</f>
      </c>
      <c r="E14" s="81">
        <f>IF(+'正'!E17="","",+'正'!E17)</f>
      </c>
      <c r="F14" s="208">
        <f>IF(+'正'!F17="","",+'正'!F17)</f>
      </c>
      <c r="G14" s="209"/>
      <c r="H14" s="81">
        <f>IF(+'正'!H17="","",+'正'!H17)</f>
      </c>
      <c r="I14" s="82">
        <f>IF(+'正'!I17="","",+'正'!I17)</f>
      </c>
    </row>
    <row r="15" spans="1:9" ht="45" customHeight="1">
      <c r="A15" s="28">
        <v>4</v>
      </c>
      <c r="B15" s="81" t="str">
        <f>IF(+'正'!B18="","",+'正'!B18)</f>
        <v>ＤＦ</v>
      </c>
      <c r="C15" s="81">
        <f>IF(+'正'!C18="","",+'正'!C18)</f>
      </c>
      <c r="D15" s="81">
        <f>IF(+'正'!D18="","",+'正'!D18)</f>
      </c>
      <c r="E15" s="81">
        <f>IF(+'正'!E18="","",+'正'!E18)</f>
      </c>
      <c r="F15" s="208">
        <f>IF(+'正'!F18="","",+'正'!F18)</f>
      </c>
      <c r="G15" s="209"/>
      <c r="H15" s="81">
        <f>IF(+'正'!H18="","",+'正'!H18)</f>
      </c>
      <c r="I15" s="82">
        <f>IF(+'正'!I18="","",+'正'!I18)</f>
      </c>
    </row>
    <row r="16" spans="1:9" ht="45" customHeight="1">
      <c r="A16" s="28">
        <v>5</v>
      </c>
      <c r="B16" s="81" t="str">
        <f>IF(+'正'!B19="","",+'正'!B19)</f>
        <v>ＤＦ</v>
      </c>
      <c r="C16" s="81">
        <f>IF(+'正'!C19="","",+'正'!C19)</f>
      </c>
      <c r="D16" s="81">
        <f>IF(+'正'!D19="","",+'正'!D19)</f>
      </c>
      <c r="E16" s="81">
        <f>IF(+'正'!E19="","",+'正'!E19)</f>
      </c>
      <c r="F16" s="208">
        <f>IF(+'正'!F19="","",+'正'!F19)</f>
      </c>
      <c r="G16" s="209"/>
      <c r="H16" s="81">
        <f>IF(+'正'!H19="","",+'正'!H19)</f>
      </c>
      <c r="I16" s="82">
        <f>IF(+'正'!I19="","",+'正'!I19)</f>
      </c>
    </row>
    <row r="17" spans="1:9" ht="45" customHeight="1">
      <c r="A17" s="28">
        <v>6</v>
      </c>
      <c r="B17" s="81" t="str">
        <f>IF(+'正'!B20="","",+'正'!B20)</f>
        <v>ＤＦ</v>
      </c>
      <c r="C17" s="81">
        <f>IF(+'正'!C20="","",+'正'!C20)</f>
      </c>
      <c r="D17" s="81">
        <f>IF(+'正'!D20="","",+'正'!D20)</f>
      </c>
      <c r="E17" s="81">
        <f>IF(+'正'!E20="","",+'正'!E20)</f>
      </c>
      <c r="F17" s="208">
        <f>IF(+'正'!F20="","",+'正'!F20)</f>
      </c>
      <c r="G17" s="209"/>
      <c r="H17" s="81">
        <f>IF(+'正'!H20="","",+'正'!H20)</f>
      </c>
      <c r="I17" s="82">
        <f>IF(+'正'!I20="","",+'正'!I20)</f>
      </c>
    </row>
    <row r="18" spans="1:9" ht="45" customHeight="1">
      <c r="A18" s="28">
        <v>7</v>
      </c>
      <c r="B18" s="81" t="str">
        <f>IF(+'正'!B21="","",+'正'!B21)</f>
        <v>ＤＦ</v>
      </c>
      <c r="C18" s="81">
        <f>IF(+'正'!C21="","",+'正'!C21)</f>
      </c>
      <c r="D18" s="81">
        <f>IF(+'正'!D21="","",+'正'!D21)</f>
      </c>
      <c r="E18" s="81">
        <f>IF(+'正'!E21="","",+'正'!E21)</f>
      </c>
      <c r="F18" s="208">
        <f>IF(+'正'!F21="","",+'正'!F21)</f>
      </c>
      <c r="G18" s="209"/>
      <c r="H18" s="81">
        <f>IF(+'正'!H21="","",+'正'!H21)</f>
      </c>
      <c r="I18" s="82">
        <f>IF(+'正'!I21="","",+'正'!I21)</f>
      </c>
    </row>
    <row r="19" spans="1:9" ht="45" customHeight="1">
      <c r="A19" s="28">
        <v>8</v>
      </c>
      <c r="B19" s="81" t="str">
        <f>IF(+'正'!B22="","",+'正'!B22)</f>
        <v>ＤＦ</v>
      </c>
      <c r="C19" s="81">
        <f>IF(+'正'!C22="","",+'正'!C22)</f>
      </c>
      <c r="D19" s="81">
        <f>IF(+'正'!D22="","",+'正'!D22)</f>
      </c>
      <c r="E19" s="81">
        <f>IF(+'正'!E22="","",+'正'!E22)</f>
      </c>
      <c r="F19" s="208">
        <f>IF(+'正'!F22="","",+'正'!F22)</f>
      </c>
      <c r="G19" s="209"/>
      <c r="H19" s="81">
        <f>IF(+'正'!H22="","",+'正'!H22)</f>
      </c>
      <c r="I19" s="82">
        <f>IF(+'正'!I22="","",+'正'!I22)</f>
      </c>
    </row>
    <row r="20" spans="1:9" ht="45" customHeight="1">
      <c r="A20" s="28">
        <v>9</v>
      </c>
      <c r="B20" s="81" t="str">
        <f>IF(+'正'!B23="","",+'正'!B23)</f>
        <v>ＤＦ</v>
      </c>
      <c r="C20" s="81">
        <f>IF(+'正'!C23="","",+'正'!C23)</f>
      </c>
      <c r="D20" s="81">
        <f>IF(+'正'!D23="","",+'正'!D23)</f>
      </c>
      <c r="E20" s="81">
        <f>IF(+'正'!E23="","",+'正'!E23)</f>
      </c>
      <c r="F20" s="208">
        <f>IF(+'正'!F23="","",+'正'!F23)</f>
      </c>
      <c r="G20" s="209"/>
      <c r="H20" s="81">
        <f>IF(+'正'!H23="","",+'正'!H23)</f>
      </c>
      <c r="I20" s="82">
        <f>IF(+'正'!I23="","",+'正'!I23)</f>
      </c>
    </row>
    <row r="21" spans="1:9" ht="45" customHeight="1">
      <c r="A21" s="28">
        <v>10</v>
      </c>
      <c r="B21" s="81" t="str">
        <f>IF(+'正'!B24="","",+'正'!B24)</f>
        <v>ＤＦ</v>
      </c>
      <c r="C21" s="81">
        <f>IF(+'正'!C24="","",+'正'!C24)</f>
      </c>
      <c r="D21" s="81">
        <f>IF(+'正'!D24="","",+'正'!D24)</f>
      </c>
      <c r="E21" s="81">
        <f>IF(+'正'!E24="","",+'正'!E24)</f>
      </c>
      <c r="F21" s="208">
        <f>IF(+'正'!F24="","",+'正'!F24)</f>
      </c>
      <c r="G21" s="209"/>
      <c r="H21" s="81">
        <f>IF(+'正'!H24="","",+'正'!H24)</f>
      </c>
      <c r="I21" s="82">
        <f>IF(+'正'!I24="","",+'正'!I24)</f>
      </c>
    </row>
    <row r="22" spans="1:9" ht="45" customHeight="1">
      <c r="A22" s="28">
        <v>11</v>
      </c>
      <c r="B22" s="81" t="str">
        <f>IF(+'正'!B25="","",+'正'!B25)</f>
        <v>ＦＷ</v>
      </c>
      <c r="C22" s="81">
        <f>IF(+'正'!C25="","",+'正'!C25)</f>
      </c>
      <c r="D22" s="81">
        <f>IF(+'正'!D25="","",+'正'!D25)</f>
      </c>
      <c r="E22" s="81">
        <f>IF(+'正'!E25="","",+'正'!E25)</f>
      </c>
      <c r="F22" s="208">
        <f>IF(+'正'!F25="","",+'正'!F25)</f>
      </c>
      <c r="G22" s="209"/>
      <c r="H22" s="81">
        <f>IF(+'正'!H25="","",+'正'!H25)</f>
      </c>
      <c r="I22" s="82">
        <f>IF(+'正'!I25="","",+'正'!I25)</f>
      </c>
    </row>
    <row r="23" spans="1:9" ht="45" customHeight="1">
      <c r="A23" s="28">
        <v>12</v>
      </c>
      <c r="B23" s="81" t="str">
        <f>IF(+'正'!B26="","",+'正'!B26)</f>
        <v>ＦＷ</v>
      </c>
      <c r="C23" s="81">
        <f>IF(+'正'!C26="","",+'正'!C26)</f>
      </c>
      <c r="D23" s="81">
        <f>IF(+'正'!D26="","",+'正'!D26)</f>
      </c>
      <c r="E23" s="81">
        <f>IF(+'正'!E26="","",+'正'!E26)</f>
      </c>
      <c r="F23" s="208">
        <f>IF(+'正'!F26="","",+'正'!F26)</f>
      </c>
      <c r="G23" s="209"/>
      <c r="H23" s="81">
        <f>IF(+'正'!H26="","",+'正'!H26)</f>
      </c>
      <c r="I23" s="82">
        <f>IF(+'正'!I26="","",+'正'!I26)</f>
      </c>
    </row>
    <row r="24" spans="1:9" ht="45" customHeight="1">
      <c r="A24" s="28">
        <v>13</v>
      </c>
      <c r="B24" s="81" t="str">
        <f>IF(+'正'!B27="","",+'正'!B27)</f>
        <v>ＦＷ</v>
      </c>
      <c r="C24" s="81">
        <f>IF(+'正'!C27="","",+'正'!C27)</f>
      </c>
      <c r="D24" s="81">
        <f>IF(+'正'!D27="","",+'正'!D27)</f>
      </c>
      <c r="E24" s="81">
        <f>IF(+'正'!E27="","",+'正'!E27)</f>
      </c>
      <c r="F24" s="208">
        <f>IF(+'正'!F27="","",+'正'!F27)</f>
      </c>
      <c r="G24" s="209"/>
      <c r="H24" s="81">
        <f>IF(+'正'!H27="","",+'正'!H27)</f>
      </c>
      <c r="I24" s="82">
        <f>IF(+'正'!I27="","",+'正'!I27)</f>
      </c>
    </row>
    <row r="25" spans="1:9" ht="45" customHeight="1">
      <c r="A25" s="28">
        <v>14</v>
      </c>
      <c r="B25" s="81" t="str">
        <f>IF(+'正'!B28="","",+'正'!B28)</f>
        <v>ＦＷ</v>
      </c>
      <c r="C25" s="81">
        <f>IF(+'正'!C28="","",+'正'!C28)</f>
      </c>
      <c r="D25" s="81">
        <f>IF(+'正'!D28="","",+'正'!D28)</f>
      </c>
      <c r="E25" s="81">
        <f>IF(+'正'!E28="","",+'正'!E28)</f>
      </c>
      <c r="F25" s="208">
        <f>IF(+'正'!F28="","",+'正'!F28)</f>
      </c>
      <c r="G25" s="209"/>
      <c r="H25" s="81">
        <f>IF(+'正'!H28="","",+'正'!H28)</f>
      </c>
      <c r="I25" s="82">
        <f>IF(+'正'!I28="","",+'正'!I28)</f>
      </c>
    </row>
    <row r="26" spans="1:9" ht="45" customHeight="1">
      <c r="A26" s="28">
        <v>15</v>
      </c>
      <c r="B26" s="81" t="str">
        <f>IF(+'正'!B29="","",+'正'!B29)</f>
        <v>ＦＷ</v>
      </c>
      <c r="C26" s="81">
        <f>IF(+'正'!C29="","",+'正'!C29)</f>
      </c>
      <c r="D26" s="81">
        <f>IF(+'正'!D29="","",+'正'!D29)</f>
      </c>
      <c r="E26" s="81">
        <f>IF(+'正'!E29="","",+'正'!E29)</f>
      </c>
      <c r="F26" s="208">
        <f>IF(+'正'!F29="","",+'正'!F29)</f>
      </c>
      <c r="G26" s="209"/>
      <c r="H26" s="81">
        <f>IF(+'正'!H29="","",+'正'!H29)</f>
      </c>
      <c r="I26" s="82">
        <f>IF(+'正'!I29="","",+'正'!I29)</f>
      </c>
    </row>
    <row r="27" spans="1:9" ht="45" customHeight="1">
      <c r="A27" s="28">
        <v>16</v>
      </c>
      <c r="B27" s="81" t="str">
        <f>IF(+'正'!B30="","",+'正'!B30)</f>
        <v>ＦＷ</v>
      </c>
      <c r="C27" s="81">
        <f>IF(+'正'!C30="","",+'正'!C30)</f>
      </c>
      <c r="D27" s="81">
        <f>IF(+'正'!D30="","",+'正'!D30)</f>
      </c>
      <c r="E27" s="81">
        <f>IF(+'正'!E30="","",+'正'!E30)</f>
      </c>
      <c r="F27" s="208">
        <f>IF(+'正'!F30="","",+'正'!F30)</f>
      </c>
      <c r="G27" s="209"/>
      <c r="H27" s="81">
        <f>IF(+'正'!H30="","",+'正'!H30)</f>
      </c>
      <c r="I27" s="82">
        <f>IF(+'正'!I30="","",+'正'!I30)</f>
      </c>
    </row>
    <row r="28" spans="1:9" ht="45" customHeight="1">
      <c r="A28" s="28">
        <v>17</v>
      </c>
      <c r="B28" s="81" t="str">
        <f>IF(+'正'!B31="","",+'正'!B31)</f>
        <v>ＦＷ</v>
      </c>
      <c r="C28" s="81">
        <f>IF(+'正'!C31="","",+'正'!C31)</f>
      </c>
      <c r="D28" s="81">
        <f>IF(+'正'!D31="","",+'正'!D31)</f>
      </c>
      <c r="E28" s="81">
        <f>IF(+'正'!E31="","",+'正'!E31)</f>
      </c>
      <c r="F28" s="208">
        <f>IF(+'正'!F31="","",+'正'!F31)</f>
      </c>
      <c r="G28" s="209"/>
      <c r="H28" s="81">
        <f>IF(+'正'!H31="","",+'正'!H31)</f>
      </c>
      <c r="I28" s="82">
        <f>IF(+'正'!I31="","",+'正'!I31)</f>
      </c>
    </row>
    <row r="29" spans="1:9" ht="45" customHeight="1">
      <c r="A29" s="28">
        <v>18</v>
      </c>
      <c r="B29" s="81" t="str">
        <f>IF(+'正'!B32="","",+'正'!B32)</f>
        <v>ＦＷ</v>
      </c>
      <c r="C29" s="81">
        <f>IF(+'正'!C32="","",+'正'!C32)</f>
      </c>
      <c r="D29" s="81">
        <f>IF(+'正'!D32="","",+'正'!D32)</f>
      </c>
      <c r="E29" s="81">
        <f>IF(+'正'!E32="","",+'正'!E32)</f>
      </c>
      <c r="F29" s="208">
        <f>IF(+'正'!F32="","",+'正'!F32)</f>
      </c>
      <c r="G29" s="209"/>
      <c r="H29" s="81">
        <f>IF(+'正'!H32="","",+'正'!H32)</f>
      </c>
      <c r="I29" s="82">
        <f>IF(+'正'!I32="","",+'正'!I32)</f>
      </c>
    </row>
    <row r="30" spans="1:9" ht="45" customHeight="1">
      <c r="A30" s="28">
        <v>19</v>
      </c>
      <c r="B30" s="81" t="str">
        <f>IF(+'正'!B33="","",+'正'!B33)</f>
        <v>ＦＷ</v>
      </c>
      <c r="C30" s="81">
        <f>IF(+'正'!C33="","",+'正'!C33)</f>
      </c>
      <c r="D30" s="81">
        <f>IF(+'正'!D33="","",+'正'!D33)</f>
      </c>
      <c r="E30" s="81">
        <f>IF(+'正'!E33="","",+'正'!E33)</f>
      </c>
      <c r="F30" s="208">
        <f>IF(+'正'!F33="","",+'正'!F33)</f>
      </c>
      <c r="G30" s="209"/>
      <c r="H30" s="81">
        <f>IF(+'正'!H33="","",+'正'!H33)</f>
      </c>
      <c r="I30" s="82">
        <f>IF(+'正'!I33="","",+'正'!I33)</f>
      </c>
    </row>
    <row r="31" spans="1:9" ht="45" customHeight="1">
      <c r="A31" s="28">
        <v>20</v>
      </c>
      <c r="B31" s="81" t="str">
        <f>IF(+'正'!B34="","",+'正'!B34)</f>
        <v>ＦＷ</v>
      </c>
      <c r="C31" s="81">
        <f>IF(+'正'!C34="","",+'正'!C34)</f>
      </c>
      <c r="D31" s="81">
        <f>IF(+'正'!D34="","",+'正'!D34)</f>
      </c>
      <c r="E31" s="81">
        <f>IF(+'正'!E34="","",+'正'!E34)</f>
      </c>
      <c r="F31" s="208">
        <f>IF(+'正'!F34="","",+'正'!F34)</f>
      </c>
      <c r="G31" s="209"/>
      <c r="H31" s="81">
        <f>IF(+'正'!H34="","",+'正'!H34)</f>
      </c>
      <c r="I31" s="82">
        <f>IF(+'正'!I34="","",+'正'!I34)</f>
      </c>
    </row>
    <row r="32" spans="1:9" ht="45" customHeight="1">
      <c r="A32" s="28">
        <v>21</v>
      </c>
      <c r="B32" s="81" t="str">
        <f>IF(+'正'!B35="","",+'正'!B35)</f>
        <v>ＦＷ</v>
      </c>
      <c r="C32" s="81">
        <f>IF(+'正'!C35="","",+'正'!C35)</f>
      </c>
      <c r="D32" s="81">
        <f>IF(+'正'!D35="","",+'正'!D35)</f>
      </c>
      <c r="E32" s="81">
        <f>IF(+'正'!E35="","",+'正'!E35)</f>
      </c>
      <c r="F32" s="208">
        <f>IF(+'正'!F35="","",+'正'!F35)</f>
      </c>
      <c r="G32" s="209"/>
      <c r="H32" s="81">
        <f>IF(+'正'!H35="","",+'正'!H35)</f>
      </c>
      <c r="I32" s="82">
        <f>IF(+'正'!I35="","",+'正'!I35)</f>
      </c>
    </row>
    <row r="33" spans="1:15" ht="45" customHeight="1">
      <c r="A33" s="28">
        <v>22</v>
      </c>
      <c r="B33" s="81" t="str">
        <f>IF(+'正'!B36="","",+'正'!B36)</f>
        <v>ＦＷ</v>
      </c>
      <c r="C33" s="81">
        <f>IF(+'正'!C36="","",+'正'!C36)</f>
      </c>
      <c r="D33" s="81">
        <f>IF(+'正'!D36="","",+'正'!D36)</f>
      </c>
      <c r="E33" s="81">
        <f>IF(+'正'!E36="","",+'正'!E36)</f>
      </c>
      <c r="F33" s="208">
        <f>IF(+'正'!F36="","",+'正'!F36)</f>
      </c>
      <c r="G33" s="209"/>
      <c r="H33" s="81">
        <f>IF(+'正'!H36="","",+'正'!H36)</f>
      </c>
      <c r="I33" s="82">
        <f>IF(+'正'!I36="","",+'正'!I36)</f>
      </c>
      <c r="J33" s="13"/>
      <c r="K33" s="13"/>
      <c r="L33" s="13"/>
      <c r="M33" s="13"/>
      <c r="N33" s="13"/>
      <c r="O33" s="14"/>
    </row>
    <row r="34" spans="1:15" ht="45" customHeight="1">
      <c r="A34" s="28">
        <v>23</v>
      </c>
      <c r="B34" s="81">
        <f>IF(+'正'!B37="","",+'正'!B37)</f>
      </c>
      <c r="C34" s="81">
        <f>IF(+'正'!C37="","",+'正'!C37)</f>
      </c>
      <c r="D34" s="81">
        <f>IF(+'正'!D37="","",+'正'!D37)</f>
      </c>
      <c r="E34" s="81">
        <f>IF(+'正'!E37="","",+'正'!E37)</f>
      </c>
      <c r="F34" s="208">
        <f>IF(+'正'!F37="","",+'正'!F37)</f>
      </c>
      <c r="G34" s="209"/>
      <c r="H34" s="81">
        <f>IF(+'正'!H37="","",+'正'!H37)</f>
      </c>
      <c r="I34" s="82">
        <f>IF(+'正'!I37="","",+'正'!I37)</f>
      </c>
      <c r="J34" s="13"/>
      <c r="K34" s="13"/>
      <c r="L34" s="13"/>
      <c r="M34" s="13"/>
      <c r="N34" s="13"/>
      <c r="O34" s="14"/>
    </row>
    <row r="35" spans="1:15" ht="45" customHeight="1">
      <c r="A35" s="28">
        <v>24</v>
      </c>
      <c r="B35" s="81">
        <f>IF(+'正'!B38="","",+'正'!B38)</f>
      </c>
      <c r="C35" s="81">
        <f>IF(+'正'!C38="","",+'正'!C38)</f>
      </c>
      <c r="D35" s="81">
        <f>IF(+'正'!D38="","",+'正'!D38)</f>
      </c>
      <c r="E35" s="81">
        <f>IF(+'正'!E38="","",+'正'!E38)</f>
      </c>
      <c r="F35" s="208">
        <f>IF(+'正'!F38="","",+'正'!F38)</f>
      </c>
      <c r="G35" s="209"/>
      <c r="H35" s="81">
        <f>IF(+'正'!H38="","",+'正'!H38)</f>
      </c>
      <c r="I35" s="82">
        <f>IF(+'正'!I38="","",+'正'!I38)</f>
      </c>
      <c r="J35" s="13"/>
      <c r="K35" s="13"/>
      <c r="L35" s="13"/>
      <c r="M35" s="13"/>
      <c r="N35" s="13"/>
      <c r="O35" s="14"/>
    </row>
    <row r="36" spans="1:15" ht="45" customHeight="1" thickBot="1">
      <c r="A36" s="29">
        <v>25</v>
      </c>
      <c r="B36" s="83">
        <f>IF(+'正'!B39="","",+'正'!B39)</f>
      </c>
      <c r="C36" s="83">
        <f>IF(+'正'!C39="","",+'正'!C39)</f>
      </c>
      <c r="D36" s="83">
        <f>IF(+'正'!D39="","",+'正'!D39)</f>
      </c>
      <c r="E36" s="83">
        <f>IF(+'正'!E39="","",+'正'!E39)</f>
      </c>
      <c r="F36" s="214">
        <f>IF(+'正'!F39="","",+'正'!F39)</f>
      </c>
      <c r="G36" s="215"/>
      <c r="H36" s="83">
        <f>IF(+'正'!H39="","",+'正'!H39)</f>
      </c>
      <c r="I36" s="84">
        <f>IF(+'正'!I39="","",+'正'!I39)</f>
      </c>
      <c r="J36" s="13"/>
      <c r="K36" s="13"/>
      <c r="L36" s="13"/>
      <c r="M36" s="13"/>
      <c r="N36" s="13"/>
      <c r="O36" s="14"/>
    </row>
    <row r="37" ht="14.25" thickTop="1"/>
  </sheetData>
  <sheetProtection/>
  <mergeCells count="38">
    <mergeCell ref="A7:C7"/>
    <mergeCell ref="F7:G7"/>
    <mergeCell ref="A8:C8"/>
    <mergeCell ref="F8:G8"/>
    <mergeCell ref="F18:G18"/>
    <mergeCell ref="F19:G19"/>
    <mergeCell ref="A9:C9"/>
    <mergeCell ref="F9:G9"/>
    <mergeCell ref="F12:G12"/>
    <mergeCell ref="F13:G13"/>
    <mergeCell ref="B2:C2"/>
    <mergeCell ref="A3:I3"/>
    <mergeCell ref="A4:B5"/>
    <mergeCell ref="C4:F5"/>
    <mergeCell ref="G4:G5"/>
    <mergeCell ref="D2:H2"/>
    <mergeCell ref="F14:G14"/>
    <mergeCell ref="F15:G15"/>
    <mergeCell ref="F16:G16"/>
    <mergeCell ref="F17:G17"/>
    <mergeCell ref="F20:G20"/>
    <mergeCell ref="F21:G21"/>
    <mergeCell ref="F28:G28"/>
    <mergeCell ref="F29:G29"/>
    <mergeCell ref="F22:G22"/>
    <mergeCell ref="F23:G23"/>
    <mergeCell ref="F24:G24"/>
    <mergeCell ref="F25:G25"/>
    <mergeCell ref="F34:G34"/>
    <mergeCell ref="F35:G35"/>
    <mergeCell ref="F36:G36"/>
    <mergeCell ref="F11:G11"/>
    <mergeCell ref="F30:G30"/>
    <mergeCell ref="F31:G31"/>
    <mergeCell ref="F32:G32"/>
    <mergeCell ref="F33:G33"/>
    <mergeCell ref="F26:G26"/>
    <mergeCell ref="F27:G27"/>
  </mergeCells>
  <printOptions horizontalCentered="1"/>
  <pageMargins left="0.6692913385826772" right="0.1968503937007874" top="0.984251968503937" bottom="0.03937007874015748" header="0.1968503937007874" footer="0.2362204724409449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2014-10-20T09:21:09Z</cp:lastPrinted>
  <dcterms:created xsi:type="dcterms:W3CDTF">2005-12-13T11:49:54Z</dcterms:created>
  <dcterms:modified xsi:type="dcterms:W3CDTF">2014-10-30T05:24:02Z</dcterms:modified>
  <cp:category/>
  <cp:version/>
  <cp:contentType/>
  <cp:contentStatus/>
</cp:coreProperties>
</file>