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正" sheetId="1" r:id="rId1"/>
    <sheet name="副" sheetId="2" r:id="rId2"/>
    <sheet name="プログラム用." sheetId="4" r:id="rId3"/>
  </sheets>
  <definedNames>
    <definedName name="_xlnm.Print_Area" localSheetId="2">プログラム用.!$A$1:$I$37</definedName>
    <definedName name="_xlnm.Print_Area" localSheetId="0">正!$A$1:$I$46</definedName>
    <definedName name="_xlnm.Print_Area" localSheetId="1">副!$A$1:$I$45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/>
  <c r="A9" i="4"/>
  <c r="D2"/>
  <c r="C4"/>
  <c r="H5"/>
  <c r="I5"/>
  <c r="I7" i="2"/>
  <c r="G8"/>
  <c r="A8" i="4"/>
  <c r="H13" i="2"/>
  <c r="H8" i="4"/>
  <c r="I9" i="2"/>
  <c r="B13" i="4"/>
  <c r="C13"/>
  <c r="D13"/>
  <c r="E13"/>
  <c r="F13"/>
  <c r="H13"/>
  <c r="I13"/>
  <c r="B14"/>
  <c r="C14"/>
  <c r="D14"/>
  <c r="E14"/>
  <c r="F14"/>
  <c r="H14"/>
  <c r="I14"/>
  <c r="B15"/>
  <c r="C15"/>
  <c r="D15"/>
  <c r="E15"/>
  <c r="F15"/>
  <c r="H15"/>
  <c r="I15"/>
  <c r="B16"/>
  <c r="C16"/>
  <c r="D16"/>
  <c r="E16"/>
  <c r="F16"/>
  <c r="H16"/>
  <c r="I16"/>
  <c r="B17"/>
  <c r="C17"/>
  <c r="D17"/>
  <c r="E17"/>
  <c r="F17"/>
  <c r="H17"/>
  <c r="I17"/>
  <c r="B18"/>
  <c r="C18"/>
  <c r="D18"/>
  <c r="E18"/>
  <c r="F18"/>
  <c r="H18"/>
  <c r="I18"/>
  <c r="B19"/>
  <c r="C19"/>
  <c r="D19"/>
  <c r="E19"/>
  <c r="F19"/>
  <c r="H19"/>
  <c r="I19"/>
  <c r="B20"/>
  <c r="C20"/>
  <c r="D20"/>
  <c r="E20"/>
  <c r="F20"/>
  <c r="H20"/>
  <c r="I20"/>
  <c r="B21"/>
  <c r="C21"/>
  <c r="D21"/>
  <c r="E21"/>
  <c r="F21"/>
  <c r="H21"/>
  <c r="I21"/>
  <c r="B22"/>
  <c r="C22"/>
  <c r="D22"/>
  <c r="E22"/>
  <c r="F22"/>
  <c r="H22"/>
  <c r="I22"/>
  <c r="B23"/>
  <c r="C23"/>
  <c r="D23"/>
  <c r="E23"/>
  <c r="F23"/>
  <c r="H23"/>
  <c r="I23"/>
  <c r="B24"/>
  <c r="C24"/>
  <c r="D24"/>
  <c r="E24"/>
  <c r="F24"/>
  <c r="H24"/>
  <c r="I24"/>
  <c r="B25"/>
  <c r="C25"/>
  <c r="D25"/>
  <c r="E25"/>
  <c r="F25"/>
  <c r="H25"/>
  <c r="I25"/>
  <c r="B26"/>
  <c r="C26"/>
  <c r="D26"/>
  <c r="E26"/>
  <c r="F26"/>
  <c r="H26"/>
  <c r="I26"/>
  <c r="B27"/>
  <c r="C27"/>
  <c r="D27"/>
  <c r="E27"/>
  <c r="F27"/>
  <c r="H27"/>
  <c r="I27"/>
  <c r="B28"/>
  <c r="C28"/>
  <c r="D28"/>
  <c r="E28"/>
  <c r="F28"/>
  <c r="H28"/>
  <c r="I28"/>
  <c r="B29"/>
  <c r="C29"/>
  <c r="D29"/>
  <c r="E29"/>
  <c r="F29"/>
  <c r="H29"/>
  <c r="I29"/>
  <c r="B30"/>
  <c r="C30"/>
  <c r="D30"/>
  <c r="E30"/>
  <c r="F30"/>
  <c r="H30"/>
  <c r="I30"/>
  <c r="B31"/>
  <c r="C31"/>
  <c r="D31"/>
  <c r="E31"/>
  <c r="F31"/>
  <c r="H31"/>
  <c r="I31"/>
  <c r="B32"/>
  <c r="C32"/>
  <c r="D32"/>
  <c r="E32"/>
  <c r="F32"/>
  <c r="H32"/>
  <c r="I32"/>
  <c r="B33"/>
  <c r="C33"/>
  <c r="D33"/>
  <c r="E33"/>
  <c r="F33"/>
  <c r="H33"/>
  <c r="I33"/>
  <c r="B34"/>
  <c r="C34"/>
  <c r="D34"/>
  <c r="E34"/>
  <c r="F34"/>
  <c r="H34"/>
  <c r="I34"/>
  <c r="B35"/>
  <c r="C35"/>
  <c r="D35"/>
  <c r="E35"/>
  <c r="F35"/>
  <c r="H35"/>
  <c r="I35"/>
  <c r="B36"/>
  <c r="C36"/>
  <c r="D36"/>
  <c r="E36"/>
  <c r="F36"/>
  <c r="H36"/>
  <c r="I36"/>
  <c r="B37"/>
  <c r="C37"/>
  <c r="D37"/>
  <c r="E37"/>
  <c r="F37"/>
  <c r="H37"/>
  <c r="I37"/>
  <c r="D2" i="2"/>
  <c r="C4"/>
  <c r="H5"/>
  <c r="I5"/>
  <c r="D6"/>
  <c r="E6"/>
  <c r="D7"/>
  <c r="E7"/>
  <c r="G7"/>
  <c r="A7" i="4"/>
  <c r="H7" i="2"/>
  <c r="D7" i="4"/>
  <c r="D8" i="2"/>
  <c r="E8"/>
  <c r="H8"/>
  <c r="D8" i="4"/>
  <c r="I8" i="2"/>
  <c r="D9"/>
  <c r="E9"/>
  <c r="A10" i="4"/>
  <c r="H9" i="2"/>
  <c r="D10" i="4"/>
  <c r="D10" i="2"/>
  <c r="E10"/>
  <c r="G10"/>
  <c r="F7" i="4"/>
  <c r="H10" i="2"/>
  <c r="H7" i="4"/>
  <c r="I10" i="2"/>
  <c r="D13"/>
  <c r="E13"/>
  <c r="G13"/>
  <c r="F8" i="4"/>
  <c r="G14" i="2"/>
  <c r="F10" i="4"/>
  <c r="H14" i="2"/>
  <c r="H10" i="4"/>
  <c r="B17" i="2"/>
  <c r="C17"/>
  <c r="D17"/>
  <c r="E17"/>
  <c r="F17"/>
  <c r="H17"/>
  <c r="I17"/>
  <c r="B18"/>
  <c r="C18"/>
  <c r="D18"/>
  <c r="E18"/>
  <c r="F18"/>
  <c r="H18"/>
  <c r="I18"/>
  <c r="B19"/>
  <c r="C19"/>
  <c r="D19"/>
  <c r="E19"/>
  <c r="F19"/>
  <c r="H19"/>
  <c r="I19"/>
  <c r="B20"/>
  <c r="C20"/>
  <c r="D20"/>
  <c r="E20"/>
  <c r="F20"/>
  <c r="H20"/>
  <c r="I20"/>
  <c r="B21"/>
  <c r="C21"/>
  <c r="D21"/>
  <c r="E21"/>
  <c r="F21"/>
  <c r="H21"/>
  <c r="I21"/>
  <c r="B22"/>
  <c r="C22"/>
  <c r="D22"/>
  <c r="E22"/>
  <c r="F22"/>
  <c r="H22"/>
  <c r="I22"/>
  <c r="B23"/>
  <c r="C23"/>
  <c r="D23"/>
  <c r="E23"/>
  <c r="F23"/>
  <c r="H23"/>
  <c r="I23"/>
  <c r="B24"/>
  <c r="C24"/>
  <c r="D24"/>
  <c r="E24"/>
  <c r="F24"/>
  <c r="H24"/>
  <c r="I24"/>
  <c r="B25"/>
  <c r="C25"/>
  <c r="D25"/>
  <c r="E25"/>
  <c r="F25"/>
  <c r="H25"/>
  <c r="I25"/>
  <c r="B26"/>
  <c r="C26"/>
  <c r="D26"/>
  <c r="E26"/>
  <c r="F26"/>
  <c r="H26"/>
  <c r="I26"/>
  <c r="B27"/>
  <c r="C27"/>
  <c r="D27"/>
  <c r="E27"/>
  <c r="F27"/>
  <c r="H27"/>
  <c r="I27"/>
  <c r="B28"/>
  <c r="C28"/>
  <c r="D28"/>
  <c r="E28"/>
  <c r="F28"/>
  <c r="H28"/>
  <c r="I28"/>
  <c r="B29"/>
  <c r="C29"/>
  <c r="D29"/>
  <c r="E29"/>
  <c r="F29"/>
  <c r="H29"/>
  <c r="I29"/>
  <c r="B30"/>
  <c r="C30"/>
  <c r="D30"/>
  <c r="E30"/>
  <c r="F30"/>
  <c r="H30"/>
  <c r="I30"/>
  <c r="B31"/>
  <c r="C31"/>
  <c r="D31"/>
  <c r="E31"/>
  <c r="F31"/>
  <c r="H31"/>
  <c r="I31"/>
  <c r="B32"/>
  <c r="C32"/>
  <c r="D32"/>
  <c r="E32"/>
  <c r="F32"/>
  <c r="H32"/>
  <c r="I32"/>
  <c r="B33"/>
  <c r="C33"/>
  <c r="D33"/>
  <c r="E33"/>
  <c r="F33"/>
  <c r="H33"/>
  <c r="I33"/>
  <c r="B34"/>
  <c r="C34"/>
  <c r="D34"/>
  <c r="E34"/>
  <c r="F34"/>
  <c r="H34"/>
  <c r="I34"/>
  <c r="B35"/>
  <c r="C35"/>
  <c r="D35"/>
  <c r="E35"/>
  <c r="F35"/>
  <c r="H35"/>
  <c r="I35"/>
  <c r="B36"/>
  <c r="C36"/>
  <c r="D36"/>
  <c r="E36"/>
  <c r="F36"/>
  <c r="H36"/>
  <c r="I36"/>
  <c r="B37"/>
  <c r="C37"/>
  <c r="D37"/>
  <c r="E37"/>
  <c r="F37"/>
  <c r="H37"/>
  <c r="I37"/>
  <c r="B38"/>
  <c r="C38"/>
  <c r="D38"/>
  <c r="E38"/>
  <c r="F38"/>
  <c r="H38"/>
  <c r="I38"/>
  <c r="B39"/>
  <c r="C39"/>
  <c r="D39"/>
  <c r="E39"/>
  <c r="F39"/>
  <c r="H39"/>
  <c r="I39"/>
  <c r="B40"/>
  <c r="C40"/>
  <c r="D40"/>
  <c r="E40"/>
  <c r="F40"/>
  <c r="H40"/>
  <c r="I40"/>
  <c r="B41"/>
  <c r="C41"/>
  <c r="D41"/>
  <c r="E41"/>
  <c r="F41"/>
  <c r="H41"/>
  <c r="I41"/>
  <c r="D42"/>
  <c r="G43"/>
  <c r="G44"/>
  <c r="G45"/>
  <c r="I14" i="1"/>
  <c r="I14" i="2"/>
  <c r="I13"/>
</calcChain>
</file>

<file path=xl/sharedStrings.xml><?xml version="1.0" encoding="utf-8"?>
<sst xmlns="http://schemas.openxmlformats.org/spreadsheetml/2006/main" count="81" uniqueCount="45">
  <si>
    <t>（正）</t>
    <rPh sb="1" eb="2">
      <t>セイ</t>
    </rPh>
    <phoneticPr fontId="2"/>
  </si>
  <si>
    <t>チーム名</t>
    <rPh sb="3" eb="4">
      <t>メイ</t>
    </rPh>
    <phoneticPr fontId="2"/>
  </si>
  <si>
    <t>連絡先</t>
    <rPh sb="0" eb="3">
      <t>レンラクサキ</t>
    </rPh>
    <phoneticPr fontId="2"/>
  </si>
  <si>
    <t>郵便番号：</t>
    <rPh sb="0" eb="4">
      <t>ユウビンバンゴウ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</si>
  <si>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</si>
  <si>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</si>
  <si>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住所：</t>
    <rPh sb="0" eb="2">
      <t>ジュウショ</t>
    </rPh>
    <phoneticPr fontId="2"/>
  </si>
  <si>
    <t>TEL：</t>
    <phoneticPr fontId="2"/>
  </si>
  <si>
    <t>FAX：</t>
    <phoneticPr fontId="2"/>
  </si>
  <si>
    <t>E-mail：</t>
    <phoneticPr fontId="2"/>
  </si>
  <si>
    <t>連絡者名：</t>
    <rPh sb="0" eb="3">
      <t>レンラクシャ</t>
    </rPh>
    <rPh sb="3" eb="4">
      <t>メイ</t>
    </rPh>
    <phoneticPr fontId="2"/>
  </si>
  <si>
    <t>背番号</t>
    <rPh sb="0" eb="3">
      <t>セバンゴウ</t>
    </rPh>
    <phoneticPr fontId="2"/>
  </si>
  <si>
    <t>備考
C/A　国籍
他特記事項</t>
    <rPh sb="0" eb="2">
      <t>ビコウ</t>
    </rPh>
    <rPh sb="7" eb="9">
      <t>コクセキ</t>
    </rPh>
    <phoneticPr fontId="2"/>
  </si>
  <si>
    <t>所属加盟団体</t>
  </si>
  <si>
    <t>会　　長　　名</t>
  </si>
  <si>
    <t>記載責任者名</t>
  </si>
  <si>
    <t>ジャージ
カラー</t>
    <phoneticPr fontId="2"/>
  </si>
  <si>
    <t>No．</t>
    <phoneticPr fontId="2"/>
  </si>
  <si>
    <t>ホーム用</t>
    <rPh sb="3" eb="4">
      <t>ヨウ</t>
    </rPh>
    <phoneticPr fontId="2"/>
  </si>
  <si>
    <t>ビジター用</t>
    <rPh sb="4" eb="5">
      <t>ヨウ</t>
    </rPh>
    <phoneticPr fontId="2"/>
  </si>
  <si>
    <t>生年月日
（西暦）1900/00/00</t>
    <rPh sb="0" eb="1">
      <t>ショウ</t>
    </rPh>
    <rPh sb="1" eb="2">
      <t>トシ</t>
    </rPh>
    <rPh sb="2" eb="4">
      <t>ツキヒ</t>
    </rPh>
    <rPh sb="6" eb="8">
      <t>セイレキ</t>
    </rPh>
    <phoneticPr fontId="2"/>
  </si>
  <si>
    <t>選手名
（カタカナ）</t>
    <rPh sb="0" eb="3">
      <t>センシュメイ</t>
    </rPh>
    <phoneticPr fontId="2"/>
  </si>
  <si>
    <t>選手名
（漢字）</t>
    <rPh sb="0" eb="3">
      <t>センシュメイ</t>
    </rPh>
    <rPh sb="5" eb="7">
      <t>カンジ</t>
    </rPh>
    <phoneticPr fontId="2"/>
  </si>
  <si>
    <t>登録番号
（8桁）</t>
    <rPh sb="0" eb="2">
      <t>トウロク</t>
    </rPh>
    <rPh sb="2" eb="4">
      <t>バンゴウ</t>
    </rPh>
    <rPh sb="7" eb="8">
      <t>ケタ</t>
    </rPh>
    <phoneticPr fontId="2"/>
  </si>
  <si>
    <t>ポジション
（G・D・F）</t>
    <phoneticPr fontId="2"/>
  </si>
  <si>
    <t>ポジション
（G・D・F）</t>
    <phoneticPr fontId="2"/>
  </si>
  <si>
    <t>上記の通り申し込みます。</t>
    <rPh sb="0" eb="2">
      <t>ジョウキ</t>
    </rPh>
    <rPh sb="3" eb="4">
      <t>トオ</t>
    </rPh>
    <rPh sb="5" eb="8">
      <t>モウシコ</t>
    </rPh>
    <phoneticPr fontId="2"/>
  </si>
  <si>
    <t>大会名：</t>
    <rPh sb="0" eb="2">
      <t>タイカイ</t>
    </rPh>
    <rPh sb="2" eb="3">
      <t>メイ</t>
    </rPh>
    <phoneticPr fontId="2"/>
  </si>
  <si>
    <t>〔参加申込書〕</t>
    <rPh sb="1" eb="3">
      <t>サンカ</t>
    </rPh>
    <rPh sb="3" eb="6">
      <t>モウシコミショ</t>
    </rPh>
    <phoneticPr fontId="2"/>
  </si>
  <si>
    <t>郵便番号</t>
    <rPh sb="0" eb="2">
      <t>ユウビン</t>
    </rPh>
    <rPh sb="2" eb="4">
      <t>バンゴウ</t>
    </rPh>
    <phoneticPr fontId="2"/>
  </si>
  <si>
    <t>No．</t>
    <phoneticPr fontId="2"/>
  </si>
  <si>
    <t>フリガナ</t>
    <phoneticPr fontId="2"/>
  </si>
  <si>
    <t>ジャージ
カラー</t>
    <phoneticPr fontId="2"/>
  </si>
  <si>
    <t>No．</t>
    <phoneticPr fontId="2"/>
  </si>
  <si>
    <t>ポジション
（G・D・F）</t>
    <phoneticPr fontId="2"/>
  </si>
  <si>
    <t>アシスタントコーチ</t>
    <phoneticPr fontId="2"/>
  </si>
  <si>
    <t>マネージャ</t>
    <phoneticPr fontId="2"/>
  </si>
  <si>
    <t>アシスタントコーチ</t>
    <phoneticPr fontId="2"/>
  </si>
  <si>
    <t>ヘッドコーチ</t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</si>
  <si>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</si>
  <si>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主管連盟提出用</t>
    <rPh sb="2" eb="4">
      <t>レンメイ</t>
    </rPh>
    <rPh sb="4" eb="7">
      <t>テイシュツヨウ</t>
    </rPh>
    <phoneticPr fontId="2"/>
  </si>
  <si>
    <r>
      <t>　　　　ベンチ入
　　　　役員登録</t>
    </r>
    <r>
      <rPr>
        <sz val="12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 xml:space="preserve">　　　　8名まで
</t>
    </r>
    <r>
      <rPr>
        <sz val="8"/>
        <rFont val="ＭＳ Ｐゴシック"/>
        <family val="3"/>
        <charset val="128"/>
      </rPr>
      <t xml:space="preserve">
　　（試合時6名までベンチ入可）
　　　　　　例）ヘッドコーチ　　　
　　　　　　　　アシスタントコーチ
　　　　　　　　ゴーリーコーチ
　　　　　　　　ドクター
　　　　　　　　用具マネジャー
　　　　　　　　トレーナー</t>
    </r>
    <rPh sb="7" eb="8">
      <t>イ</t>
    </rPh>
    <rPh sb="13" eb="15">
      <t>ヤクイン</t>
    </rPh>
    <rPh sb="15" eb="17">
      <t>トウロク</t>
    </rPh>
    <rPh sb="23" eb="24">
      <t>メイ</t>
    </rPh>
    <rPh sb="31" eb="33">
      <t>シアイ</t>
    </rPh>
    <rPh sb="33" eb="34">
      <t>ジ</t>
    </rPh>
    <rPh sb="35" eb="36">
      <t>メイ</t>
    </rPh>
    <rPh sb="41" eb="42">
      <t>イ</t>
    </rPh>
    <rPh sb="42" eb="43">
      <t>カ</t>
    </rPh>
    <rPh sb="51" eb="52">
      <t>レイ</t>
    </rPh>
    <rPh sb="118" eb="120">
      <t>ヨウグ</t>
    </rPh>
    <phoneticPr fontId="2"/>
  </si>
  <si>
    <r>
      <t>　　　　ベンチ入
　　　　役員登録</t>
    </r>
    <r>
      <rPr>
        <sz val="12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 xml:space="preserve">　　　　6名まで
</t>
    </r>
    <r>
      <rPr>
        <sz val="8"/>
        <rFont val="ＭＳ Ｐゴシック"/>
        <family val="3"/>
        <charset val="128"/>
      </rPr>
      <t xml:space="preserve">
　　（試合時6名までベンチ入可）
　　　　　　例）ヘッドコーチ　　　
　　　　　　　　アシスタントコーチ
　　　　　　　　ゴーリーコーチ
　　　　　　　　ドクター
　　　　　　　　用具マネジャー
　　　　　　　　トレーナー</t>
    </r>
    <rPh sb="7" eb="8">
      <t>イ</t>
    </rPh>
    <rPh sb="13" eb="15">
      <t>ヤクイン</t>
    </rPh>
    <rPh sb="15" eb="17">
      <t>トウロク</t>
    </rPh>
    <rPh sb="23" eb="24">
      <t>メイ</t>
    </rPh>
    <rPh sb="31" eb="33">
      <t>シアイ</t>
    </rPh>
    <rPh sb="33" eb="34">
      <t>ジ</t>
    </rPh>
    <rPh sb="35" eb="36">
      <t>メイ</t>
    </rPh>
    <rPh sb="41" eb="42">
      <t>イ</t>
    </rPh>
    <rPh sb="42" eb="43">
      <t>カ</t>
    </rPh>
    <rPh sb="51" eb="52">
      <t>レイ</t>
    </rPh>
    <rPh sb="118" eb="120">
      <t>ヨウグ</t>
    </rPh>
    <phoneticPr fontId="2"/>
  </si>
  <si>
    <t>第19回風越カップ全日本少年アイスホッケー大会（小学生の部）近畿ブロック代表選抜予選会</t>
    <rPh sb="0" eb="1">
      <t>ダイ</t>
    </rPh>
    <rPh sb="3" eb="4">
      <t>カイ</t>
    </rPh>
    <rPh sb="4" eb="6">
      <t>カザコシ</t>
    </rPh>
    <rPh sb="9" eb="12">
      <t>ゼンニホン</t>
    </rPh>
    <rPh sb="12" eb="14">
      <t>ショウネン</t>
    </rPh>
    <rPh sb="21" eb="23">
      <t>タイカイ</t>
    </rPh>
    <rPh sb="24" eb="27">
      <t>ショウガクセイ</t>
    </rPh>
    <rPh sb="28" eb="29">
      <t>ブ</t>
    </rPh>
    <rPh sb="30" eb="32">
      <t>キンキ</t>
    </rPh>
    <rPh sb="36" eb="38">
      <t>ダイヒョウ</t>
    </rPh>
    <rPh sb="38" eb="40">
      <t>センバツ</t>
    </rPh>
    <rPh sb="40" eb="43">
      <t>ヨセンカイ</t>
    </rPh>
    <phoneticPr fontId="2"/>
  </si>
  <si>
    <t xml:space="preserve">2023/11/  </t>
    <phoneticPr fontId="2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</si>
</sst>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yyyy/m/d;@"/>
    <numFmt numFmtId="178" formatCode="[$-411]ggge&quot;年&quot;m&quot;月&quot;d&quot;日&quot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HG創英角ｺﾞｼｯｸUB"/>
      <family val="3"/>
      <charset val="128"/>
    </font>
    <font>
      <b/>
      <sz val="20"/>
      <name val="HG創英角ｺﾞｼｯｸUB"/>
      <family val="3"/>
      <charset val="128"/>
    </font>
    <font>
      <sz val="20"/>
      <name val="HG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System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8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17" fillId="0" borderId="0"/>
  </cellStyleXfs>
  <cellXfs count="236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5" fillId="0" borderId="0" xfId="2" applyFont="1"/>
    <xf numFmtId="0" fontId="5" fillId="0" borderId="1" xfId="2" applyFont="1" applyBorder="1" applyAlignment="1">
      <alignment horizontal="right" vertical="center" shrinkToFit="1"/>
    </xf>
    <xf numFmtId="0" fontId="5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wrapText="1" shrinkToFit="1"/>
    </xf>
    <xf numFmtId="0" fontId="5" fillId="0" borderId="5" xfId="2" applyFont="1" applyBorder="1" applyAlignment="1">
      <alignment horizontal="center" vertical="center" wrapText="1" shrinkToFit="1"/>
    </xf>
    <xf numFmtId="0" fontId="1" fillId="0" borderId="0" xfId="2" applyAlignment="1">
      <alignment horizontal="left"/>
    </xf>
    <xf numFmtId="0" fontId="4" fillId="0" borderId="0" xfId="2" applyFont="1"/>
    <xf numFmtId="0" fontId="5" fillId="0" borderId="3" xfId="2" applyFont="1" applyBorder="1" applyAlignment="1">
      <alignment horizontal="center" vertical="center" wrapText="1" shrinkToFit="1"/>
    </xf>
    <xf numFmtId="0" fontId="3" fillId="0" borderId="0" xfId="2" applyFont="1" applyAlignment="1">
      <alignment horizontal="right" vertical="center" shrinkToFit="1"/>
    </xf>
    <xf numFmtId="0" fontId="4" fillId="0" borderId="6" xfId="2" applyFont="1" applyBorder="1" applyAlignment="1">
      <alignment vertical="center" wrapText="1"/>
    </xf>
    <xf numFmtId="0" fontId="5" fillId="0" borderId="6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 shrinkToFit="1"/>
    </xf>
    <xf numFmtId="0" fontId="1" fillId="0" borderId="0" xfId="2" applyAlignment="1">
      <alignment horizont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7" xfId="2" applyFont="1" applyBorder="1" applyAlignment="1">
      <alignment horizontal="right" vertical="center" shrinkToFit="1"/>
    </xf>
    <xf numFmtId="0" fontId="5" fillId="0" borderId="8" xfId="2" applyFont="1" applyBorder="1" applyAlignment="1">
      <alignment horizontal="right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0" xfId="2" applyFont="1"/>
    <xf numFmtId="0" fontId="4" fillId="0" borderId="2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3" fillId="0" borderId="0" xfId="3" applyFont="1"/>
    <xf numFmtId="0" fontId="13" fillId="0" borderId="0" xfId="3" applyFont="1" applyAlignment="1">
      <alignment horizontal="center" vertical="center" shrinkToFit="1"/>
    </xf>
    <xf numFmtId="0" fontId="14" fillId="2" borderId="12" xfId="2" applyFont="1" applyFill="1" applyBorder="1" applyAlignment="1">
      <alignment horizontal="center" vertical="center" shrinkToFit="1"/>
    </xf>
    <xf numFmtId="0" fontId="14" fillId="2" borderId="13" xfId="2" applyFont="1" applyFill="1" applyBorder="1" applyAlignment="1">
      <alignment horizontal="left" vertical="center" shrinkToFit="1"/>
    </xf>
    <xf numFmtId="0" fontId="14" fillId="2" borderId="14" xfId="2" applyFont="1" applyFill="1" applyBorder="1" applyAlignment="1">
      <alignment horizontal="left" vertical="center" shrinkToFit="1"/>
    </xf>
    <xf numFmtId="0" fontId="14" fillId="2" borderId="15" xfId="2" applyFont="1" applyFill="1" applyBorder="1" applyAlignment="1">
      <alignment horizontal="center" vertical="center" shrinkToFit="1"/>
    </xf>
    <xf numFmtId="0" fontId="14" fillId="2" borderId="16" xfId="2" applyFont="1" applyFill="1" applyBorder="1" applyAlignment="1">
      <alignment horizontal="left" vertical="center" shrinkToFit="1"/>
    </xf>
    <xf numFmtId="0" fontId="14" fillId="2" borderId="17" xfId="2" applyFont="1" applyFill="1" applyBorder="1" applyAlignment="1">
      <alignment horizontal="center" vertical="center" shrinkToFit="1"/>
    </xf>
    <xf numFmtId="0" fontId="14" fillId="2" borderId="18" xfId="2" applyFont="1" applyFill="1" applyBorder="1" applyAlignment="1">
      <alignment horizontal="left" vertical="center" shrinkToFit="1"/>
    </xf>
    <xf numFmtId="0" fontId="14" fillId="2" borderId="1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right" vertical="center" shrinkToFit="1"/>
    </xf>
    <xf numFmtId="0" fontId="4" fillId="0" borderId="1" xfId="2" applyFont="1" applyBorder="1" applyAlignment="1">
      <alignment horizontal="right" vertical="center" shrinkToFit="1"/>
    </xf>
    <xf numFmtId="0" fontId="4" fillId="0" borderId="24" xfId="2" applyFont="1" applyBorder="1" applyAlignment="1">
      <alignment horizontal="right" vertical="center" shrinkToFit="1"/>
    </xf>
    <xf numFmtId="0" fontId="14" fillId="2" borderId="16" xfId="2" applyFont="1" applyFill="1" applyBorder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14" fillId="2" borderId="18" xfId="2" applyFont="1" applyFill="1" applyBorder="1" applyAlignment="1">
      <alignment horizontal="center" vertical="center" shrinkToFit="1"/>
    </xf>
    <xf numFmtId="0" fontId="14" fillId="2" borderId="26" xfId="2" applyFont="1" applyFill="1" applyBorder="1" applyAlignment="1">
      <alignment horizontal="center" vertical="center" shrinkToFit="1"/>
    </xf>
    <xf numFmtId="0" fontId="14" fillId="0" borderId="27" xfId="2" applyFont="1" applyBorder="1"/>
    <xf numFmtId="0" fontId="14" fillId="0" borderId="28" xfId="2" applyFont="1" applyBorder="1"/>
    <xf numFmtId="0" fontId="3" fillId="0" borderId="2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left" vertical="center" shrinkToFit="1"/>
    </xf>
    <xf numFmtId="0" fontId="14" fillId="0" borderId="14" xfId="2" applyFont="1" applyBorder="1" applyAlignment="1">
      <alignment horizontal="left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 shrinkToFit="1"/>
    </xf>
    <xf numFmtId="0" fontId="14" fillId="0" borderId="25" xfId="2" applyFont="1" applyBorder="1" applyAlignment="1">
      <alignment horizontal="left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8" xfId="2" applyFont="1" applyBorder="1" applyAlignment="1">
      <alignment horizontal="left" vertical="center" shrinkToFit="1"/>
    </xf>
    <xf numFmtId="0" fontId="14" fillId="0" borderId="26" xfId="2" applyFont="1" applyBorder="1" applyAlignment="1">
      <alignment horizontal="left" vertical="center" shrinkToFit="1"/>
    </xf>
    <xf numFmtId="0" fontId="8" fillId="0" borderId="30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 shrinkToFit="1"/>
    </xf>
    <xf numFmtId="0" fontId="8" fillId="0" borderId="18" xfId="2" applyFont="1" applyBorder="1" applyAlignment="1">
      <alignment horizontal="center" vertical="center" shrinkToFit="1"/>
    </xf>
    <xf numFmtId="0" fontId="8" fillId="0" borderId="26" xfId="2" applyFont="1" applyBorder="1" applyAlignment="1">
      <alignment horizontal="center" vertical="center" shrinkToFit="1"/>
    </xf>
    <xf numFmtId="0" fontId="14" fillId="2" borderId="32" xfId="2" applyFont="1" applyFill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/>
    </xf>
    <xf numFmtId="178" fontId="3" fillId="0" borderId="0" xfId="2" applyNumberFormat="1" applyFont="1" applyAlignment="1">
      <alignment horizontal="right"/>
    </xf>
    <xf numFmtId="0" fontId="15" fillId="2" borderId="30" xfId="2" applyFont="1" applyFill="1" applyBorder="1" applyAlignment="1">
      <alignment horizontal="center" vertical="center" shrinkToFit="1"/>
    </xf>
    <xf numFmtId="0" fontId="15" fillId="2" borderId="30" xfId="2" applyFont="1" applyFill="1" applyBorder="1" applyAlignment="1">
      <alignment vertical="center" shrinkToFit="1"/>
    </xf>
    <xf numFmtId="0" fontId="18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shrinkToFit="1"/>
    </xf>
    <xf numFmtId="0" fontId="15" fillId="3" borderId="16" xfId="2" applyFont="1" applyFill="1" applyBorder="1" applyAlignment="1">
      <alignment vertical="center" shrinkToFit="1"/>
    </xf>
    <xf numFmtId="0" fontId="20" fillId="3" borderId="35" xfId="0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vertical="center" shrinkToFit="1"/>
    </xf>
    <xf numFmtId="0" fontId="20" fillId="3" borderId="36" xfId="0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 shrinkToFit="1"/>
    </xf>
    <xf numFmtId="0" fontId="20" fillId="3" borderId="16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9" fillId="3" borderId="16" xfId="4" applyFont="1" applyFill="1" applyBorder="1" applyAlignment="1">
      <alignment horizontal="center" vertical="center"/>
    </xf>
    <xf numFmtId="0" fontId="21" fillId="3" borderId="35" xfId="5" applyFont="1" applyFill="1" applyBorder="1" applyAlignment="1">
      <alignment horizontal="center" vertical="center"/>
    </xf>
    <xf numFmtId="0" fontId="19" fillId="3" borderId="37" xfId="4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19" fillId="3" borderId="41" xfId="4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9" fillId="3" borderId="40" xfId="4" applyFont="1" applyFill="1" applyBorder="1" applyAlignment="1">
      <alignment horizontal="center" vertical="center"/>
    </xf>
    <xf numFmtId="0" fontId="21" fillId="3" borderId="16" xfId="2" applyFont="1" applyFill="1" applyBorder="1" applyAlignment="1">
      <alignment horizontal="center" vertical="center" shrinkToFit="1"/>
    </xf>
    <xf numFmtId="0" fontId="21" fillId="3" borderId="36" xfId="2" applyFont="1" applyFill="1" applyBorder="1" applyAlignment="1">
      <alignment horizontal="center" vertical="center" shrinkToFit="1"/>
    </xf>
    <xf numFmtId="0" fontId="14" fillId="2" borderId="42" xfId="2" applyFont="1" applyFill="1" applyBorder="1" applyAlignment="1">
      <alignment horizontal="center" vertical="center" shrinkToFit="1"/>
    </xf>
    <xf numFmtId="0" fontId="14" fillId="2" borderId="36" xfId="2" applyFont="1" applyFill="1" applyBorder="1" applyAlignment="1">
      <alignment horizontal="left" vertical="center" shrinkToFi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 shrinkToFit="1"/>
    </xf>
    <xf numFmtId="0" fontId="14" fillId="2" borderId="0" xfId="2" applyFont="1" applyFill="1" applyAlignment="1">
      <alignment horizontal="left" vertical="center" shrinkToFit="1"/>
    </xf>
    <xf numFmtId="0" fontId="14" fillId="2" borderId="43" xfId="2" applyFont="1" applyFill="1" applyBorder="1" applyAlignment="1">
      <alignment horizontal="left" vertical="center" shrinkToFit="1"/>
    </xf>
    <xf numFmtId="0" fontId="14" fillId="2" borderId="25" xfId="2" applyFont="1" applyFill="1" applyBorder="1" applyAlignment="1">
      <alignment horizontal="left" vertical="center" shrinkToFit="1"/>
    </xf>
    <xf numFmtId="0" fontId="14" fillId="2" borderId="26" xfId="2" applyFont="1" applyFill="1" applyBorder="1" applyAlignment="1">
      <alignment horizontal="left" vertical="center" shrinkToFit="1"/>
    </xf>
    <xf numFmtId="0" fontId="14" fillId="0" borderId="24" xfId="2" applyFont="1" applyBorder="1" applyAlignment="1">
      <alignment horizontal="left" vertical="center" shrinkToFit="1"/>
    </xf>
    <xf numFmtId="0" fontId="5" fillId="0" borderId="44" xfId="2" applyFont="1" applyBorder="1" applyAlignment="1">
      <alignment horizontal="right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 shrinkToFit="1"/>
    </xf>
    <xf numFmtId="178" fontId="3" fillId="2" borderId="0" xfId="2" applyNumberFormat="1" applyFont="1" applyFill="1" applyAlignment="1">
      <alignment horizontal="center" shrinkToFit="1"/>
    </xf>
    <xf numFmtId="14" fontId="18" fillId="3" borderId="47" xfId="0" applyNumberFormat="1" applyFont="1" applyFill="1" applyBorder="1" applyAlignment="1">
      <alignment horizontal="center" vertical="center"/>
    </xf>
    <xf numFmtId="14" fontId="18" fillId="3" borderId="48" xfId="0" applyNumberFormat="1" applyFont="1" applyFill="1" applyBorder="1" applyAlignment="1">
      <alignment horizontal="center" vertical="center"/>
    </xf>
    <xf numFmtId="177" fontId="20" fillId="3" borderId="45" xfId="0" applyNumberFormat="1" applyFont="1" applyFill="1" applyBorder="1" applyAlignment="1">
      <alignment horizontal="center" vertical="center"/>
    </xf>
    <xf numFmtId="177" fontId="20" fillId="3" borderId="15" xfId="0" applyNumberFormat="1" applyFont="1" applyFill="1" applyBorder="1" applyAlignment="1">
      <alignment horizontal="center" vertical="center"/>
    </xf>
    <xf numFmtId="14" fontId="18" fillId="3" borderId="15" xfId="0" applyNumberFormat="1" applyFont="1" applyFill="1" applyBorder="1" applyAlignment="1">
      <alignment horizontal="center" vertical="center"/>
    </xf>
    <xf numFmtId="14" fontId="19" fillId="3" borderId="45" xfId="0" applyNumberFormat="1" applyFont="1" applyFill="1" applyBorder="1" applyAlignment="1">
      <alignment horizontal="center" vertical="center"/>
    </xf>
    <xf numFmtId="14" fontId="19" fillId="3" borderId="15" xfId="0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 shrinkToFit="1"/>
    </xf>
    <xf numFmtId="0" fontId="4" fillId="0" borderId="70" xfId="2" applyFont="1" applyBorder="1" applyAlignment="1">
      <alignment horizontal="center" vertical="center" wrapText="1" shrinkToFit="1"/>
    </xf>
    <xf numFmtId="14" fontId="19" fillId="3" borderId="45" xfId="4" applyNumberFormat="1" applyFont="1" applyFill="1" applyBorder="1" applyAlignment="1">
      <alignment horizontal="center" vertical="center"/>
    </xf>
    <xf numFmtId="14" fontId="19" fillId="3" borderId="48" xfId="4" applyNumberFormat="1" applyFont="1" applyFill="1" applyBorder="1" applyAlignment="1">
      <alignment horizontal="center" vertical="center"/>
    </xf>
    <xf numFmtId="14" fontId="19" fillId="3" borderId="45" xfId="5" applyNumberFormat="1" applyFont="1" applyFill="1" applyBorder="1" applyAlignment="1">
      <alignment horizontal="center" vertical="center"/>
    </xf>
    <xf numFmtId="14" fontId="19" fillId="3" borderId="15" xfId="5" applyNumberFormat="1" applyFont="1" applyFill="1" applyBorder="1" applyAlignment="1">
      <alignment horizontal="center" vertical="center"/>
    </xf>
    <xf numFmtId="14" fontId="19" fillId="3" borderId="45" xfId="2" applyNumberFormat="1" applyFont="1" applyFill="1" applyBorder="1" applyAlignment="1">
      <alignment horizontal="center" vertical="center" shrinkToFit="1"/>
    </xf>
    <xf numFmtId="14" fontId="19" fillId="3" borderId="15" xfId="2" applyNumberFormat="1" applyFont="1" applyFill="1" applyBorder="1" applyAlignment="1">
      <alignment horizontal="center" vertical="center" shrinkToFit="1"/>
    </xf>
    <xf numFmtId="0" fontId="3" fillId="0" borderId="58" xfId="2" applyFont="1" applyBorder="1" applyAlignment="1">
      <alignment horizontal="center" vertical="center"/>
    </xf>
    <xf numFmtId="0" fontId="3" fillId="0" borderId="59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3" fillId="0" borderId="63" xfId="2" applyFont="1" applyBorder="1" applyAlignment="1">
      <alignment horizontal="center" vertical="center"/>
    </xf>
    <xf numFmtId="0" fontId="14" fillId="2" borderId="7" xfId="2" applyFont="1" applyFill="1" applyBorder="1" applyAlignment="1">
      <alignment horizontal="left" vertical="center" shrinkToFit="1"/>
    </xf>
    <xf numFmtId="0" fontId="14" fillId="2" borderId="64" xfId="2" applyFont="1" applyFill="1" applyBorder="1" applyAlignment="1">
      <alignment horizontal="left" vertical="center" shrinkToFit="1"/>
    </xf>
    <xf numFmtId="0" fontId="14" fillId="2" borderId="1" xfId="2" applyFont="1" applyFill="1" applyBorder="1" applyAlignment="1">
      <alignment horizontal="left" vertical="center" shrinkToFit="1"/>
    </xf>
    <xf numFmtId="0" fontId="14" fillId="2" borderId="65" xfId="2" applyFont="1" applyFill="1" applyBorder="1" applyAlignment="1">
      <alignment horizontal="left" vertical="center" shrinkToFit="1"/>
    </xf>
    <xf numFmtId="0" fontId="12" fillId="2" borderId="1" xfId="1" applyFill="1" applyBorder="1" applyAlignment="1" applyProtection="1">
      <alignment horizontal="left" vertical="center" shrinkToFit="1"/>
    </xf>
    <xf numFmtId="0" fontId="11" fillId="2" borderId="0" xfId="2" applyFont="1" applyFill="1" applyAlignment="1">
      <alignment horizontal="center" shrinkToFit="1"/>
    </xf>
    <xf numFmtId="0" fontId="8" fillId="0" borderId="0" xfId="2" applyFont="1" applyAlignment="1">
      <alignment horizontal="right"/>
    </xf>
    <xf numFmtId="0" fontId="11" fillId="0" borderId="50" xfId="2" applyFont="1" applyBorder="1" applyAlignment="1">
      <alignment horizontal="center"/>
    </xf>
    <xf numFmtId="0" fontId="3" fillId="0" borderId="51" xfId="2" applyFont="1" applyBorder="1" applyAlignment="1">
      <alignment horizontal="center" vertical="center"/>
    </xf>
    <xf numFmtId="0" fontId="3" fillId="0" borderId="52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13" fillId="2" borderId="55" xfId="2" applyFont="1" applyFill="1" applyBorder="1" applyAlignment="1">
      <alignment horizontal="left" vertical="center"/>
    </xf>
    <xf numFmtId="0" fontId="13" fillId="2" borderId="6" xfId="2" applyFont="1" applyFill="1" applyBorder="1" applyAlignment="1">
      <alignment horizontal="left" vertical="center"/>
    </xf>
    <xf numFmtId="0" fontId="13" fillId="2" borderId="46" xfId="2" applyFont="1" applyFill="1" applyBorder="1" applyAlignment="1">
      <alignment horizontal="left" vertical="center"/>
    </xf>
    <xf numFmtId="0" fontId="13" fillId="2" borderId="56" xfId="2" applyFont="1" applyFill="1" applyBorder="1" applyAlignment="1">
      <alignment horizontal="left" vertical="center"/>
    </xf>
    <xf numFmtId="0" fontId="13" fillId="2" borderId="50" xfId="2" applyFont="1" applyFill="1" applyBorder="1" applyAlignment="1">
      <alignment horizontal="left" vertical="center"/>
    </xf>
    <xf numFmtId="0" fontId="13" fillId="2" borderId="57" xfId="2" applyFont="1" applyFill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shrinkToFit="1"/>
    </xf>
    <xf numFmtId="0" fontId="5" fillId="0" borderId="46" xfId="2" applyFont="1" applyBorder="1" applyAlignment="1">
      <alignment horizontal="center" shrinkToFit="1"/>
    </xf>
    <xf numFmtId="176" fontId="14" fillId="2" borderId="49" xfId="2" applyNumberFormat="1" applyFont="1" applyFill="1" applyBorder="1" applyAlignment="1">
      <alignment horizontal="center" vertical="center" shrinkToFit="1"/>
    </xf>
    <xf numFmtId="176" fontId="14" fillId="2" borderId="17" xfId="2" applyNumberFormat="1" applyFont="1" applyFill="1" applyBorder="1" applyAlignment="1">
      <alignment horizontal="center" vertical="center" shrinkToFit="1"/>
    </xf>
    <xf numFmtId="176" fontId="14" fillId="2" borderId="45" xfId="2" applyNumberFormat="1" applyFont="1" applyFill="1" applyBorder="1" applyAlignment="1">
      <alignment horizontal="center" vertical="center" shrinkToFit="1"/>
    </xf>
    <xf numFmtId="176" fontId="14" fillId="2" borderId="15" xfId="2" applyNumberFormat="1" applyFont="1" applyFill="1" applyBorder="1" applyAlignment="1">
      <alignment horizontal="center" vertical="center" shrinkToFit="1"/>
    </xf>
    <xf numFmtId="0" fontId="4" fillId="0" borderId="51" xfId="2" applyFont="1" applyBorder="1" applyAlignment="1">
      <alignment horizontal="left" vertical="center" wrapText="1"/>
    </xf>
    <xf numFmtId="0" fontId="4" fillId="0" borderId="66" xfId="2" applyFont="1" applyBorder="1" applyAlignment="1">
      <alignment horizontal="left" vertical="center" wrapText="1"/>
    </xf>
    <xf numFmtId="0" fontId="4" fillId="0" borderId="67" xfId="2" applyFont="1" applyBorder="1" applyAlignment="1">
      <alignment horizontal="left" vertical="center" wrapText="1"/>
    </xf>
    <xf numFmtId="0" fontId="4" fillId="0" borderId="53" xfId="2" applyFont="1" applyBorder="1" applyAlignment="1">
      <alignment horizontal="left" vertical="center" wrapText="1"/>
    </xf>
    <xf numFmtId="14" fontId="4" fillId="3" borderId="68" xfId="0" applyNumberFormat="1" applyFont="1" applyFill="1" applyBorder="1" applyAlignment="1">
      <alignment horizontal="center" vertical="center"/>
    </xf>
    <xf numFmtId="14" fontId="4" fillId="3" borderId="69" xfId="0" applyNumberFormat="1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distributed" justifyLastLine="1"/>
    </xf>
    <xf numFmtId="0" fontId="13" fillId="2" borderId="27" xfId="2" applyFont="1" applyFill="1" applyBorder="1" applyAlignment="1">
      <alignment horizontal="distributed" justifyLastLine="1"/>
    </xf>
    <xf numFmtId="0" fontId="3" fillId="0" borderId="6" xfId="2" applyFont="1" applyBorder="1" applyAlignment="1">
      <alignment horizontal="center" shrinkToFit="1"/>
    </xf>
    <xf numFmtId="0" fontId="13" fillId="0" borderId="28" xfId="2" applyFont="1" applyBorder="1" applyAlignment="1">
      <alignment horizontal="distributed" justifyLastLine="1"/>
    </xf>
    <xf numFmtId="0" fontId="10" fillId="0" borderId="0" xfId="2" applyFont="1" applyAlignment="1">
      <alignment horizontal="right"/>
    </xf>
    <xf numFmtId="0" fontId="13" fillId="0" borderId="55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13" fillId="0" borderId="46" xfId="2" applyFont="1" applyBorder="1" applyAlignment="1">
      <alignment horizontal="left" vertical="center"/>
    </xf>
    <xf numFmtId="0" fontId="13" fillId="0" borderId="56" xfId="2" applyFont="1" applyBorder="1" applyAlignment="1">
      <alignment horizontal="left" vertical="center"/>
    </xf>
    <xf numFmtId="0" fontId="13" fillId="0" borderId="50" xfId="2" applyFont="1" applyBorder="1" applyAlignment="1">
      <alignment horizontal="left" vertical="center"/>
    </xf>
    <xf numFmtId="0" fontId="13" fillId="0" borderId="57" xfId="2" applyFont="1" applyBorder="1" applyAlignment="1">
      <alignment horizontal="left" vertical="center"/>
    </xf>
    <xf numFmtId="0" fontId="3" fillId="0" borderId="7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shrinkToFit="1"/>
    </xf>
    <xf numFmtId="0" fontId="14" fillId="0" borderId="8" xfId="2" applyFont="1" applyBorder="1" applyAlignment="1">
      <alignment horizontal="left" vertical="center" shrinkToFit="1"/>
    </xf>
    <xf numFmtId="176" fontId="8" fillId="0" borderId="68" xfId="2" applyNumberFormat="1" applyFont="1" applyBorder="1" applyAlignment="1">
      <alignment horizontal="center" vertical="center" shrinkToFit="1"/>
    </xf>
    <xf numFmtId="176" fontId="8" fillId="0" borderId="69" xfId="2" applyNumberFormat="1" applyFont="1" applyBorder="1" applyAlignment="1">
      <alignment horizontal="center" vertical="center" shrinkToFit="1"/>
    </xf>
    <xf numFmtId="176" fontId="8" fillId="0" borderId="45" xfId="2" applyNumberFormat="1" applyFont="1" applyBorder="1" applyAlignment="1">
      <alignment horizontal="center" vertical="center" shrinkToFit="1"/>
    </xf>
    <xf numFmtId="176" fontId="8" fillId="0" borderId="15" xfId="2" applyNumberFormat="1" applyFont="1" applyBorder="1" applyAlignment="1">
      <alignment horizontal="center" vertical="center" shrinkToFit="1"/>
    </xf>
    <xf numFmtId="0" fontId="14" fillId="0" borderId="65" xfId="2" applyFont="1" applyBorder="1" applyAlignment="1">
      <alignment horizontal="left" vertical="center" shrinkToFit="1"/>
    </xf>
    <xf numFmtId="0" fontId="13" fillId="0" borderId="27" xfId="2" applyFont="1" applyBorder="1" applyAlignment="1">
      <alignment horizontal="distributed" justifyLastLine="1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 shrinkToFit="1"/>
    </xf>
    <xf numFmtId="0" fontId="14" fillId="0" borderId="7" xfId="2" applyFont="1" applyBorder="1" applyAlignment="1">
      <alignment horizontal="left" vertical="center" shrinkToFit="1"/>
    </xf>
    <xf numFmtId="176" fontId="8" fillId="0" borderId="49" xfId="2" applyNumberFormat="1" applyFont="1" applyBorder="1" applyAlignment="1">
      <alignment horizontal="center" vertical="center" shrinkToFit="1"/>
    </xf>
    <xf numFmtId="176" fontId="8" fillId="0" borderId="17" xfId="2" applyNumberFormat="1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wrapText="1" shrinkToFit="1"/>
    </xf>
    <xf numFmtId="0" fontId="5" fillId="0" borderId="70" xfId="2" applyFont="1" applyBorder="1" applyAlignment="1">
      <alignment horizontal="center" vertical="center" wrapText="1" shrinkToFit="1"/>
    </xf>
    <xf numFmtId="0" fontId="13" fillId="0" borderId="5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4" fillId="0" borderId="80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14" fillId="0" borderId="17" xfId="3" applyFont="1" applyBorder="1" applyAlignment="1">
      <alignment horizontal="center" vertical="center" shrinkToFit="1"/>
    </xf>
    <xf numFmtId="0" fontId="14" fillId="0" borderId="81" xfId="3" applyFont="1" applyBorder="1" applyAlignment="1">
      <alignment horizontal="center" vertical="center" shrinkToFit="1"/>
    </xf>
    <xf numFmtId="0" fontId="14" fillId="0" borderId="11" xfId="3" applyFont="1" applyBorder="1" applyAlignment="1">
      <alignment horizontal="center" vertical="center" shrinkToFit="1"/>
    </xf>
    <xf numFmtId="0" fontId="14" fillId="0" borderId="76" xfId="3" applyFont="1" applyBorder="1" applyAlignment="1">
      <alignment horizontal="center" vertical="center" shrinkToFit="1"/>
    </xf>
    <xf numFmtId="0" fontId="14" fillId="0" borderId="7" xfId="3" applyFont="1" applyBorder="1" applyAlignment="1">
      <alignment horizontal="center" vertical="center" shrinkToFit="1"/>
    </xf>
    <xf numFmtId="0" fontId="14" fillId="0" borderId="21" xfId="3" applyFont="1" applyBorder="1" applyAlignment="1">
      <alignment horizontal="center" vertical="center" shrinkToFit="1"/>
    </xf>
    <xf numFmtId="0" fontId="14" fillId="0" borderId="77" xfId="3" applyFont="1" applyBorder="1" applyAlignment="1">
      <alignment horizontal="center" vertical="center" shrinkToFit="1"/>
    </xf>
    <xf numFmtId="0" fontId="14" fillId="0" borderId="71" xfId="3" applyFont="1" applyBorder="1" applyAlignment="1">
      <alignment horizontal="center" vertical="center" shrinkToFit="1"/>
    </xf>
    <xf numFmtId="0" fontId="14" fillId="0" borderId="78" xfId="3" applyFont="1" applyBorder="1" applyAlignment="1">
      <alignment horizontal="center" vertical="center" shrinkToFit="1"/>
    </xf>
    <xf numFmtId="0" fontId="14" fillId="0" borderId="1" xfId="3" applyFont="1" applyBorder="1" applyAlignment="1">
      <alignment horizontal="center" vertical="center" shrinkToFit="1"/>
    </xf>
    <xf numFmtId="0" fontId="14" fillId="0" borderId="15" xfId="3" applyFont="1" applyBorder="1" applyAlignment="1">
      <alignment horizontal="center" vertical="center" shrinkToFit="1"/>
    </xf>
    <xf numFmtId="0" fontId="14" fillId="0" borderId="79" xfId="3" applyFont="1" applyBorder="1" applyAlignment="1">
      <alignment horizontal="center" vertical="center" shrinkToFit="1"/>
    </xf>
    <xf numFmtId="0" fontId="14" fillId="0" borderId="10" xfId="3" applyFont="1" applyBorder="1" applyAlignment="1">
      <alignment horizontal="center" vertical="center" shrinkToFit="1"/>
    </xf>
    <xf numFmtId="0" fontId="14" fillId="0" borderId="74" xfId="3" applyFont="1" applyBorder="1" applyAlignment="1">
      <alignment horizontal="center" vertical="center" shrinkToFit="1"/>
    </xf>
    <xf numFmtId="0" fontId="14" fillId="0" borderId="64" xfId="3" applyFont="1" applyBorder="1" applyAlignment="1">
      <alignment horizontal="center" vertical="center" shrinkToFit="1"/>
    </xf>
    <xf numFmtId="0" fontId="14" fillId="0" borderId="45" xfId="3" applyFont="1" applyBorder="1" applyAlignment="1">
      <alignment horizontal="center" vertical="center" shrinkToFit="1"/>
    </xf>
    <xf numFmtId="0" fontId="14" fillId="0" borderId="65" xfId="3" applyFont="1" applyBorder="1" applyAlignment="1">
      <alignment horizontal="center" vertical="center" shrinkToFit="1"/>
    </xf>
    <xf numFmtId="0" fontId="14" fillId="0" borderId="49" xfId="3" applyFont="1" applyBorder="1" applyAlignment="1">
      <alignment horizontal="center" vertical="center" shrinkToFit="1"/>
    </xf>
    <xf numFmtId="0" fontId="14" fillId="0" borderId="75" xfId="3" applyFont="1" applyBorder="1" applyAlignment="1">
      <alignment horizontal="center" vertical="center" shrinkToFit="1"/>
    </xf>
  </cellXfs>
  <cellStyles count="6">
    <cellStyle name="ハイパーリンク" xfId="1" builtinId="8"/>
    <cellStyle name="標準" xfId="0" builtinId="0"/>
    <cellStyle name="標準_０４　第７１回全日本参加申込書" xfId="2"/>
    <cellStyle name="標準_０４　第７１回全日本参加申込書_青森県選抜" xfId="3"/>
    <cellStyle name="標準_さざなみ　参加申込書　兼　メンバー表　(小学)" xfId="4"/>
    <cellStyle name="標準_平成13年度ＪＲ選手登録控え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5"/>
  <sheetViews>
    <sheetView tabSelected="1" zoomScale="60" zoomScaleNormal="60" zoomScaleSheetLayoutView="75" workbookViewId="0">
      <selection activeCell="C4" sqref="C4:F5"/>
    </sheetView>
  </sheetViews>
  <sheetFormatPr defaultColWidth="13" defaultRowHeight="13.5"/>
  <cols>
    <col min="1" max="1" width="7.125" style="1" customWidth="1"/>
    <col min="2" max="2" width="13" style="1" customWidth="1"/>
    <col min="3" max="3" width="12.125" style="1" customWidth="1"/>
    <col min="4" max="4" width="25.125" style="1" customWidth="1"/>
    <col min="5" max="5" width="26.125" style="1" customWidth="1"/>
    <col min="6" max="6" width="23" style="1" bestFit="1" customWidth="1"/>
    <col min="7" max="7" width="12.625" style="1" customWidth="1"/>
    <col min="8" max="8" width="26.5" style="1" customWidth="1"/>
    <col min="9" max="9" width="29.625" style="1" customWidth="1"/>
    <col min="10" max="10" width="19.625" style="1" customWidth="1"/>
    <col min="11" max="15" width="8" style="1" customWidth="1"/>
    <col min="16" max="16384" width="13" style="1"/>
  </cols>
  <sheetData>
    <row r="1" spans="1:15" ht="20.25" customHeight="1">
      <c r="G1" s="2"/>
      <c r="H1" s="2"/>
      <c r="I1" s="3"/>
      <c r="O1" s="4"/>
    </row>
    <row r="2" spans="1:15" ht="24">
      <c r="B2" s="152" t="s">
        <v>27</v>
      </c>
      <c r="C2" s="152"/>
      <c r="D2" s="151" t="s">
        <v>43</v>
      </c>
      <c r="E2" s="151"/>
      <c r="F2" s="151"/>
      <c r="G2" s="151"/>
      <c r="H2" s="151"/>
      <c r="I2" s="16" t="s">
        <v>40</v>
      </c>
      <c r="J2" s="5"/>
      <c r="K2" s="5"/>
      <c r="L2" s="5"/>
      <c r="M2" s="5"/>
      <c r="N2" s="5"/>
      <c r="O2" s="5"/>
    </row>
    <row r="3" spans="1:15" ht="45" customHeight="1" thickBot="1">
      <c r="A3" s="153" t="s">
        <v>28</v>
      </c>
      <c r="B3" s="153"/>
      <c r="C3" s="153"/>
      <c r="D3" s="153"/>
      <c r="E3" s="153"/>
      <c r="F3" s="153"/>
      <c r="G3" s="153"/>
      <c r="H3" s="153"/>
      <c r="I3" s="153"/>
    </row>
    <row r="4" spans="1:15" ht="15" thickTop="1">
      <c r="A4" s="154" t="s">
        <v>1</v>
      </c>
      <c r="B4" s="155"/>
      <c r="C4" s="158"/>
      <c r="D4" s="159"/>
      <c r="E4" s="159"/>
      <c r="F4" s="160"/>
      <c r="G4" s="164" t="s">
        <v>16</v>
      </c>
      <c r="H4" s="47" t="s">
        <v>18</v>
      </c>
      <c r="I4" s="48" t="s">
        <v>19</v>
      </c>
    </row>
    <row r="5" spans="1:15" ht="36.75" customHeight="1" thickBot="1">
      <c r="A5" s="156"/>
      <c r="B5" s="157"/>
      <c r="C5" s="161"/>
      <c r="D5" s="162"/>
      <c r="E5" s="162"/>
      <c r="F5" s="163"/>
      <c r="G5" s="165"/>
      <c r="H5" s="43"/>
      <c r="I5" s="74"/>
      <c r="J5" s="6"/>
    </row>
    <row r="6" spans="1:15" ht="29.25" customHeight="1" thickTop="1" thickBot="1">
      <c r="A6" s="140" t="s">
        <v>2</v>
      </c>
      <c r="B6" s="141"/>
      <c r="C6" s="49" t="s">
        <v>29</v>
      </c>
      <c r="D6" s="146"/>
      <c r="E6" s="147"/>
      <c r="F6" s="172" t="s">
        <v>42</v>
      </c>
      <c r="G6" s="44" t="s">
        <v>4</v>
      </c>
      <c r="H6" s="45" t="s">
        <v>5</v>
      </c>
      <c r="I6" s="46" t="s">
        <v>31</v>
      </c>
    </row>
    <row r="7" spans="1:15" ht="29.25" customHeight="1" thickTop="1">
      <c r="A7" s="142"/>
      <c r="B7" s="143"/>
      <c r="C7" s="50" t="s">
        <v>6</v>
      </c>
      <c r="D7" s="148"/>
      <c r="E7" s="149"/>
      <c r="F7" s="173"/>
      <c r="G7" s="36" t="s">
        <v>38</v>
      </c>
      <c r="H7" s="37"/>
      <c r="I7" s="38"/>
    </row>
    <row r="8" spans="1:15" ht="29.25" customHeight="1">
      <c r="A8" s="142"/>
      <c r="B8" s="143"/>
      <c r="C8" s="50" t="s">
        <v>7</v>
      </c>
      <c r="D8" s="148"/>
      <c r="E8" s="149"/>
      <c r="F8" s="173"/>
      <c r="G8" s="39" t="s">
        <v>35</v>
      </c>
      <c r="H8" s="40"/>
      <c r="I8" s="38"/>
    </row>
    <row r="9" spans="1:15" ht="29.25" customHeight="1">
      <c r="A9" s="142"/>
      <c r="B9" s="143"/>
      <c r="C9" s="50" t="s">
        <v>8</v>
      </c>
      <c r="D9" s="148"/>
      <c r="E9" s="149"/>
      <c r="F9" s="173"/>
      <c r="G9" s="39" t="s">
        <v>37</v>
      </c>
      <c r="H9" s="40"/>
      <c r="I9" s="38"/>
    </row>
    <row r="10" spans="1:15" ht="29.25" customHeight="1">
      <c r="A10" s="142"/>
      <c r="B10" s="143"/>
      <c r="C10" s="50" t="s">
        <v>9</v>
      </c>
      <c r="D10" s="150"/>
      <c r="E10" s="149"/>
      <c r="F10" s="173"/>
      <c r="G10" s="39" t="s">
        <v>36</v>
      </c>
      <c r="H10" s="40"/>
      <c r="I10" s="38"/>
    </row>
    <row r="11" spans="1:15" ht="29.25" customHeight="1">
      <c r="A11" s="144"/>
      <c r="B11" s="145"/>
      <c r="C11" s="51" t="s">
        <v>10</v>
      </c>
      <c r="D11" s="148"/>
      <c r="E11" s="149"/>
      <c r="F11" s="174"/>
      <c r="G11" s="39"/>
      <c r="H11" s="40"/>
      <c r="I11" s="38"/>
    </row>
    <row r="12" spans="1:15" ht="29.25" customHeight="1">
      <c r="A12" s="109"/>
      <c r="B12" s="109"/>
      <c r="C12" s="110"/>
      <c r="D12" s="111"/>
      <c r="E12" s="112"/>
      <c r="F12" s="173"/>
      <c r="G12" s="107"/>
      <c r="H12" s="108"/>
      <c r="I12" s="113"/>
    </row>
    <row r="13" spans="1:15" ht="29.25" customHeight="1" thickBot="1">
      <c r="A13" s="109"/>
      <c r="B13" s="109"/>
      <c r="C13" s="110"/>
      <c r="D13" s="111"/>
      <c r="E13" s="112"/>
      <c r="F13" s="173"/>
      <c r="G13" s="107"/>
      <c r="H13" s="108"/>
      <c r="I13" s="113"/>
    </row>
    <row r="14" spans="1:15" ht="29.25" customHeight="1" thickTop="1" thickBot="1">
      <c r="A14" s="17"/>
      <c r="B14" s="17"/>
      <c r="C14" s="18"/>
      <c r="D14" s="166"/>
      <c r="E14" s="167"/>
      <c r="F14" s="175"/>
      <c r="G14" s="41"/>
      <c r="H14" s="42"/>
      <c r="I14" s="114" t="str">
        <f>PHONETIC(H14)</f>
        <v/>
      </c>
    </row>
    <row r="15" spans="1:15" ht="30.75" customHeight="1" thickTop="1" thickBot="1"/>
    <row r="16" spans="1:15" ht="51" customHeight="1" thickTop="1" thickBot="1">
      <c r="A16" s="30" t="s">
        <v>30</v>
      </c>
      <c r="B16" s="9" t="s">
        <v>24</v>
      </c>
      <c r="C16" s="32" t="s">
        <v>11</v>
      </c>
      <c r="D16" s="33" t="s">
        <v>22</v>
      </c>
      <c r="E16" s="33" t="s">
        <v>21</v>
      </c>
      <c r="F16" s="132" t="s">
        <v>20</v>
      </c>
      <c r="G16" s="133"/>
      <c r="H16" s="31" t="s">
        <v>23</v>
      </c>
      <c r="I16" s="12" t="s">
        <v>12</v>
      </c>
    </row>
    <row r="17" spans="1:9" ht="44.25" customHeight="1" thickTop="1">
      <c r="A17" s="26">
        <v>1</v>
      </c>
      <c r="B17" s="79"/>
      <c r="C17" s="80"/>
      <c r="D17" s="81"/>
      <c r="E17" s="117"/>
      <c r="F17" s="176"/>
      <c r="G17" s="177"/>
      <c r="H17" s="82"/>
      <c r="I17" s="123"/>
    </row>
    <row r="18" spans="1:9" ht="44.25" customHeight="1">
      <c r="A18" s="27">
        <v>2</v>
      </c>
      <c r="B18" s="83"/>
      <c r="C18" s="84"/>
      <c r="D18" s="85"/>
      <c r="E18" s="85"/>
      <c r="F18" s="127"/>
      <c r="G18" s="128"/>
      <c r="H18" s="105"/>
      <c r="I18" s="88"/>
    </row>
    <row r="19" spans="1:9" ht="44.25" customHeight="1">
      <c r="A19" s="27">
        <v>3</v>
      </c>
      <c r="B19" s="83"/>
      <c r="C19" s="86"/>
      <c r="D19" s="87"/>
      <c r="E19" s="87"/>
      <c r="F19" s="127"/>
      <c r="G19" s="128"/>
      <c r="H19" s="105"/>
      <c r="I19" s="88"/>
    </row>
    <row r="20" spans="1:9" ht="44.25" customHeight="1">
      <c r="A20" s="27">
        <v>4</v>
      </c>
      <c r="B20" s="83"/>
      <c r="C20" s="86"/>
      <c r="D20" s="89"/>
      <c r="E20" s="89"/>
      <c r="F20" s="127"/>
      <c r="G20" s="128"/>
      <c r="H20" s="105"/>
      <c r="I20" s="88"/>
    </row>
    <row r="21" spans="1:9" ht="44.25" customHeight="1">
      <c r="A21" s="27">
        <v>5</v>
      </c>
      <c r="B21" s="83"/>
      <c r="C21" s="86"/>
      <c r="D21" s="90"/>
      <c r="E21" s="90"/>
      <c r="F21" s="138"/>
      <c r="G21" s="139"/>
      <c r="H21" s="106"/>
      <c r="I21" s="88"/>
    </row>
    <row r="22" spans="1:9" ht="44.25" customHeight="1">
      <c r="A22" s="27">
        <v>6</v>
      </c>
      <c r="B22" s="83"/>
      <c r="C22" s="86"/>
      <c r="D22" s="91"/>
      <c r="E22" s="118"/>
      <c r="F22" s="130"/>
      <c r="G22" s="131"/>
      <c r="H22" s="92"/>
      <c r="I22" s="88"/>
    </row>
    <row r="23" spans="1:9" ht="44.25" customHeight="1">
      <c r="A23" s="27">
        <v>7</v>
      </c>
      <c r="B23" s="83"/>
      <c r="C23" s="86"/>
      <c r="D23" s="93"/>
      <c r="E23" s="118"/>
      <c r="F23" s="130"/>
      <c r="G23" s="131"/>
      <c r="H23" s="92"/>
      <c r="I23" s="88"/>
    </row>
    <row r="24" spans="1:9" ht="44.25" customHeight="1">
      <c r="A24" s="27">
        <v>8</v>
      </c>
      <c r="B24" s="83"/>
      <c r="C24" s="86"/>
      <c r="D24" s="94"/>
      <c r="E24" s="119"/>
      <c r="F24" s="130"/>
      <c r="G24" s="131"/>
      <c r="H24" s="92"/>
      <c r="I24" s="88"/>
    </row>
    <row r="25" spans="1:9" ht="44.25" customHeight="1">
      <c r="A25" s="27">
        <v>9</v>
      </c>
      <c r="B25" s="83"/>
      <c r="C25" s="86"/>
      <c r="D25" s="91"/>
      <c r="E25" s="118"/>
      <c r="F25" s="130"/>
      <c r="G25" s="131"/>
      <c r="H25" s="92"/>
      <c r="I25" s="88"/>
    </row>
    <row r="26" spans="1:9" ht="44.25" customHeight="1">
      <c r="A26" s="27">
        <v>10</v>
      </c>
      <c r="B26" s="83"/>
      <c r="C26" s="86"/>
      <c r="D26" s="120"/>
      <c r="E26" s="120"/>
      <c r="F26" s="130"/>
      <c r="G26" s="131"/>
      <c r="H26" s="95"/>
      <c r="I26" s="88"/>
    </row>
    <row r="27" spans="1:9" ht="44.25" customHeight="1">
      <c r="A27" s="27">
        <v>11</v>
      </c>
      <c r="B27" s="83"/>
      <c r="C27" s="86"/>
      <c r="D27" s="121"/>
      <c r="E27" s="120"/>
      <c r="F27" s="130"/>
      <c r="G27" s="131"/>
      <c r="H27" s="95"/>
      <c r="I27" s="88"/>
    </row>
    <row r="28" spans="1:9" ht="44.25" customHeight="1">
      <c r="A28" s="27">
        <v>12</v>
      </c>
      <c r="B28" s="83"/>
      <c r="C28" s="86"/>
      <c r="D28" s="93"/>
      <c r="E28" s="120"/>
      <c r="F28" s="130"/>
      <c r="G28" s="131"/>
      <c r="H28" s="96"/>
      <c r="I28" s="88"/>
    </row>
    <row r="29" spans="1:9" ht="44.25" customHeight="1">
      <c r="A29" s="27">
        <v>13</v>
      </c>
      <c r="B29" s="83"/>
      <c r="C29" s="86"/>
      <c r="D29" s="97"/>
      <c r="E29" s="122"/>
      <c r="F29" s="125"/>
      <c r="G29" s="129"/>
      <c r="H29" s="95"/>
      <c r="I29" s="88"/>
    </row>
    <row r="30" spans="1:9" ht="44.25" customHeight="1">
      <c r="A30" s="27">
        <v>14</v>
      </c>
      <c r="B30" s="83"/>
      <c r="C30" s="86"/>
      <c r="D30" s="97"/>
      <c r="E30" s="120"/>
      <c r="F30" s="130"/>
      <c r="G30" s="131"/>
      <c r="H30" s="95"/>
      <c r="I30" s="88"/>
    </row>
    <row r="31" spans="1:9" ht="44.25" customHeight="1">
      <c r="A31" s="27">
        <v>15</v>
      </c>
      <c r="B31" s="83"/>
      <c r="C31" s="86"/>
      <c r="D31" s="97"/>
      <c r="E31" s="98"/>
      <c r="F31" s="136"/>
      <c r="G31" s="137"/>
      <c r="H31" s="99"/>
      <c r="I31" s="88"/>
    </row>
    <row r="32" spans="1:9" ht="44.25" customHeight="1">
      <c r="A32" s="27">
        <v>16</v>
      </c>
      <c r="B32" s="83"/>
      <c r="C32" s="86"/>
      <c r="D32" s="94"/>
      <c r="E32" s="100"/>
      <c r="F32" s="125"/>
      <c r="G32" s="126"/>
      <c r="H32" s="101"/>
      <c r="I32" s="88"/>
    </row>
    <row r="33" spans="1:15" ht="44.25" customHeight="1">
      <c r="A33" s="27">
        <v>17</v>
      </c>
      <c r="B33" s="83"/>
      <c r="C33" s="86"/>
      <c r="D33" s="91"/>
      <c r="E33" s="102"/>
      <c r="F33" s="125"/>
      <c r="G33" s="126"/>
      <c r="H33" s="101"/>
      <c r="I33" s="88"/>
    </row>
    <row r="34" spans="1:15" ht="44.25" customHeight="1">
      <c r="A34" s="27">
        <v>18</v>
      </c>
      <c r="B34" s="83"/>
      <c r="C34" s="86"/>
      <c r="D34" s="103"/>
      <c r="E34" s="104"/>
      <c r="F34" s="134"/>
      <c r="G34" s="135"/>
      <c r="H34" s="101"/>
      <c r="I34" s="88"/>
    </row>
    <row r="35" spans="1:15" ht="44.25" customHeight="1">
      <c r="A35" s="27">
        <v>19</v>
      </c>
      <c r="B35" s="83"/>
      <c r="C35" s="86"/>
      <c r="D35" s="87"/>
      <c r="E35" s="87"/>
      <c r="F35" s="127"/>
      <c r="G35" s="128"/>
      <c r="H35" s="105"/>
      <c r="I35" s="88"/>
    </row>
    <row r="36" spans="1:15" ht="44.25" customHeight="1">
      <c r="A36" s="27">
        <v>20</v>
      </c>
      <c r="B36" s="83"/>
      <c r="C36" s="86"/>
      <c r="D36" s="87"/>
      <c r="E36" s="87"/>
      <c r="F36" s="127"/>
      <c r="G36" s="128"/>
      <c r="H36" s="105"/>
      <c r="I36" s="88"/>
    </row>
    <row r="37" spans="1:15" ht="44.25" customHeight="1">
      <c r="A37" s="27">
        <v>21</v>
      </c>
      <c r="B37" s="83"/>
      <c r="C37" s="86"/>
      <c r="D37" s="87"/>
      <c r="E37" s="87"/>
      <c r="F37" s="127"/>
      <c r="G37" s="128"/>
      <c r="H37" s="105"/>
      <c r="I37" s="88"/>
    </row>
    <row r="38" spans="1:15" ht="44.25" customHeight="1">
      <c r="A38" s="27">
        <v>22</v>
      </c>
      <c r="B38" s="83"/>
      <c r="C38" s="86"/>
      <c r="D38" s="87"/>
      <c r="E38" s="87"/>
      <c r="F38" s="127"/>
      <c r="G38" s="128"/>
      <c r="H38" s="105"/>
      <c r="I38" s="88"/>
      <c r="O38" s="13"/>
    </row>
    <row r="39" spans="1:15" ht="44.25" customHeight="1">
      <c r="A39" s="27">
        <v>23</v>
      </c>
      <c r="B39" s="52"/>
      <c r="C39" s="52"/>
      <c r="D39" s="52"/>
      <c r="E39" s="52"/>
      <c r="F39" s="170"/>
      <c r="G39" s="171"/>
      <c r="H39" s="52"/>
      <c r="I39" s="53"/>
      <c r="O39" s="13"/>
    </row>
    <row r="40" spans="1:15" ht="44.25" customHeight="1">
      <c r="A40" s="27">
        <v>24</v>
      </c>
      <c r="B40" s="52"/>
      <c r="C40" s="52"/>
      <c r="D40" s="52"/>
      <c r="E40" s="52"/>
      <c r="F40" s="170"/>
      <c r="G40" s="171"/>
      <c r="H40" s="52"/>
      <c r="I40" s="53"/>
      <c r="O40" s="13"/>
    </row>
    <row r="41" spans="1:15" ht="44.25" customHeight="1" thickBot="1">
      <c r="A41" s="28">
        <v>25</v>
      </c>
      <c r="B41" s="54"/>
      <c r="C41" s="54"/>
      <c r="D41" s="54"/>
      <c r="E41" s="54"/>
      <c r="F41" s="168"/>
      <c r="G41" s="169"/>
      <c r="H41" s="54"/>
      <c r="I41" s="55"/>
      <c r="O41" s="13"/>
    </row>
    <row r="42" spans="1:15" ht="36" customHeight="1" thickTop="1">
      <c r="A42" s="180" t="s">
        <v>26</v>
      </c>
      <c r="B42" s="180"/>
      <c r="C42" s="180"/>
      <c r="D42" s="124" t="s">
        <v>44</v>
      </c>
      <c r="E42" s="14"/>
      <c r="F42" s="14"/>
      <c r="G42" s="14"/>
      <c r="H42" s="14"/>
      <c r="I42" s="14"/>
    </row>
    <row r="43" spans="1:15" ht="54" customHeight="1">
      <c r="B43" s="14"/>
      <c r="C43" s="14"/>
      <c r="D43" s="14"/>
      <c r="E43" s="14"/>
      <c r="F43" s="56" t="s">
        <v>13</v>
      </c>
      <c r="G43" s="179"/>
      <c r="H43" s="179"/>
      <c r="I43" s="179"/>
    </row>
    <row r="44" spans="1:15" ht="54" customHeight="1">
      <c r="B44" s="14"/>
      <c r="C44" s="14"/>
      <c r="D44" s="14"/>
      <c r="E44" s="14"/>
      <c r="F44" s="57" t="s">
        <v>14</v>
      </c>
      <c r="G44" s="178"/>
      <c r="H44" s="178"/>
      <c r="I44" s="77"/>
    </row>
    <row r="45" spans="1:15" ht="54" customHeight="1">
      <c r="B45" s="14"/>
      <c r="C45" s="14"/>
      <c r="D45" s="14"/>
      <c r="E45" s="14"/>
      <c r="F45" s="57" t="s">
        <v>15</v>
      </c>
      <c r="G45" s="178"/>
      <c r="H45" s="178"/>
      <c r="I45" s="77"/>
    </row>
  </sheetData>
  <mergeCells count="45">
    <mergeCell ref="G44:H44"/>
    <mergeCell ref="G45:H45"/>
    <mergeCell ref="G43:I43"/>
    <mergeCell ref="A42:C42"/>
    <mergeCell ref="F37:G37"/>
    <mergeCell ref="D14:E14"/>
    <mergeCell ref="F32:G32"/>
    <mergeCell ref="F41:G41"/>
    <mergeCell ref="F40:G40"/>
    <mergeCell ref="F35:G35"/>
    <mergeCell ref="F26:G26"/>
    <mergeCell ref="F28:G28"/>
    <mergeCell ref="F38:G38"/>
    <mergeCell ref="F6:F14"/>
    <mergeCell ref="F39:G39"/>
    <mergeCell ref="F17:G17"/>
    <mergeCell ref="F18:G18"/>
    <mergeCell ref="F19:G19"/>
    <mergeCell ref="F20:G20"/>
    <mergeCell ref="F27:G27"/>
    <mergeCell ref="F30:G30"/>
    <mergeCell ref="D2:H2"/>
    <mergeCell ref="B2:C2"/>
    <mergeCell ref="A3:I3"/>
    <mergeCell ref="A4:B5"/>
    <mergeCell ref="C4:F5"/>
    <mergeCell ref="G4:G5"/>
    <mergeCell ref="A6:B11"/>
    <mergeCell ref="D6:E6"/>
    <mergeCell ref="D7:E7"/>
    <mergeCell ref="D8:E8"/>
    <mergeCell ref="D9:E9"/>
    <mergeCell ref="D10:E10"/>
    <mergeCell ref="D11:E11"/>
    <mergeCell ref="F33:G33"/>
    <mergeCell ref="F36:G36"/>
    <mergeCell ref="F29:G29"/>
    <mergeCell ref="F25:G25"/>
    <mergeCell ref="F16:G16"/>
    <mergeCell ref="F34:G34"/>
    <mergeCell ref="F31:G31"/>
    <mergeCell ref="F24:G24"/>
    <mergeCell ref="F21:G21"/>
    <mergeCell ref="F22:G22"/>
    <mergeCell ref="F23:G23"/>
  </mergeCells>
  <phoneticPr fontId="2"/>
  <dataValidations count="1">
    <dataValidation imeMode="hiragana" allowBlank="1" showInputMessage="1" showErrorMessage="1" sqref="D21 D36:D37"/>
  </dataValidations>
  <printOptions horizontalCentered="1"/>
  <pageMargins left="0.6692913385826772" right="0.19685039370078741" top="3.937007874015748E-2" bottom="3.937007874015748E-2" header="0.19685039370078741" footer="0.23622047244094491"/>
  <pageSetup paperSize="9"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zoomScale="50" zoomScaleNormal="75" zoomScaleSheetLayoutView="75" workbookViewId="0">
      <selection activeCell="B17" sqref="B17"/>
    </sheetView>
  </sheetViews>
  <sheetFormatPr defaultColWidth="13" defaultRowHeight="13.5"/>
  <cols>
    <col min="1" max="1" width="7.125" style="1" customWidth="1"/>
    <col min="2" max="2" width="13" style="1" customWidth="1"/>
    <col min="3" max="3" width="12.125" style="1" customWidth="1"/>
    <col min="4" max="4" width="25.125" style="1" customWidth="1"/>
    <col min="5" max="5" width="26.125" style="1" customWidth="1"/>
    <col min="6" max="6" width="23" style="1" bestFit="1" customWidth="1"/>
    <col min="7" max="7" width="12.625" style="1" customWidth="1"/>
    <col min="8" max="8" width="26.5" style="1" customWidth="1"/>
    <col min="9" max="9" width="29.625" style="1" customWidth="1"/>
    <col min="10" max="10" width="19.625" style="1" customWidth="1"/>
    <col min="11" max="15" width="8" style="1" customWidth="1"/>
    <col min="16" max="16384" width="13" style="1"/>
  </cols>
  <sheetData>
    <row r="1" spans="1:15" ht="20.25" customHeight="1">
      <c r="G1" s="2"/>
      <c r="H1" s="2"/>
      <c r="I1" s="3"/>
      <c r="O1" s="4" t="s">
        <v>0</v>
      </c>
    </row>
    <row r="2" spans="1:15" ht="28.5">
      <c r="B2" s="182" t="s">
        <v>27</v>
      </c>
      <c r="C2" s="182"/>
      <c r="D2" s="203" t="str">
        <f>IF(+正!D2="","",+正!D2)</f>
        <v>第19回風越カップ全日本少年アイスホッケー大会（小学生の部）近畿ブロック代表選抜予選会</v>
      </c>
      <c r="E2" s="203"/>
      <c r="F2" s="203"/>
      <c r="G2" s="203"/>
      <c r="H2" s="203"/>
      <c r="I2" s="16" t="s">
        <v>39</v>
      </c>
      <c r="J2" s="5"/>
      <c r="K2" s="5"/>
      <c r="L2" s="5"/>
      <c r="M2" s="5"/>
      <c r="N2" s="5"/>
      <c r="O2" s="5"/>
    </row>
    <row r="3" spans="1:15" ht="24" customHeight="1" thickBot="1">
      <c r="A3" s="153" t="s">
        <v>28</v>
      </c>
      <c r="B3" s="153"/>
      <c r="C3" s="153"/>
      <c r="D3" s="153"/>
      <c r="E3" s="153"/>
      <c r="F3" s="153"/>
      <c r="G3" s="153"/>
      <c r="H3" s="153"/>
      <c r="I3" s="153"/>
    </row>
    <row r="4" spans="1:15" ht="14.25" customHeight="1" thickTop="1">
      <c r="A4" s="154" t="s">
        <v>1</v>
      </c>
      <c r="B4" s="155"/>
      <c r="C4" s="183" t="str">
        <f>IF(+正!C4="","",+正!C4)</f>
        <v/>
      </c>
      <c r="D4" s="184"/>
      <c r="E4" s="184"/>
      <c r="F4" s="185"/>
      <c r="G4" s="164" t="s">
        <v>16</v>
      </c>
      <c r="H4" s="47" t="s">
        <v>18</v>
      </c>
      <c r="I4" s="48" t="s">
        <v>19</v>
      </c>
    </row>
    <row r="5" spans="1:15" ht="36.75" customHeight="1" thickBot="1">
      <c r="A5" s="156"/>
      <c r="B5" s="157"/>
      <c r="C5" s="186"/>
      <c r="D5" s="187"/>
      <c r="E5" s="187"/>
      <c r="F5" s="188"/>
      <c r="G5" s="165"/>
      <c r="H5" s="75" t="str">
        <f>IF(+正!H5="","",+正!H5)</f>
        <v/>
      </c>
      <c r="I5" s="76" t="str">
        <f>IF(+正!I5="","",+正!I5)</f>
        <v/>
      </c>
      <c r="J5" s="6"/>
    </row>
    <row r="6" spans="1:15" ht="29.25" customHeight="1" thickTop="1" thickBot="1">
      <c r="A6" s="189" t="s">
        <v>2</v>
      </c>
      <c r="B6" s="141"/>
      <c r="C6" s="24" t="s">
        <v>3</v>
      </c>
      <c r="D6" s="204" t="str">
        <f>IF(+正!D6="","",+正!D6)</f>
        <v/>
      </c>
      <c r="E6" s="204" t="str">
        <f>IF(+正!E6="","",+正!E6)</f>
        <v/>
      </c>
      <c r="F6" s="172" t="s">
        <v>41</v>
      </c>
      <c r="G6" s="58" t="s">
        <v>4</v>
      </c>
      <c r="H6" s="45" t="s">
        <v>5</v>
      </c>
      <c r="I6" s="46" t="s">
        <v>31</v>
      </c>
    </row>
    <row r="7" spans="1:15" ht="29.25" customHeight="1" thickTop="1">
      <c r="A7" s="190"/>
      <c r="B7" s="143"/>
      <c r="C7" s="7" t="s">
        <v>6</v>
      </c>
      <c r="D7" s="194" t="str">
        <f>IF(+正!D7="","",+正!D7)</f>
        <v/>
      </c>
      <c r="E7" s="194" t="str">
        <f>IF(+正!E7="","",+正!E7)</f>
        <v/>
      </c>
      <c r="F7" s="173"/>
      <c r="G7" s="59" t="str">
        <f>IF(+正!G7="","",+正!G7)</f>
        <v>ヘッドコーチ</v>
      </c>
      <c r="H7" s="60" t="str">
        <f>IF(+正!H7="","",+正!H7)</f>
        <v/>
      </c>
      <c r="I7" s="61" t="str">
        <f>IF(+正!I7="","",+正!I7)</f>
        <v/>
      </c>
    </row>
    <row r="8" spans="1:15" ht="29.25" customHeight="1">
      <c r="A8" s="190"/>
      <c r="B8" s="143"/>
      <c r="C8" s="7" t="s">
        <v>7</v>
      </c>
      <c r="D8" s="194" t="str">
        <f>IF(+正!D8="","",+正!D8)</f>
        <v/>
      </c>
      <c r="E8" s="194" t="str">
        <f>IF(+正!E8="","",+正!E8)</f>
        <v/>
      </c>
      <c r="F8" s="173"/>
      <c r="G8" s="62" t="str">
        <f>IF(+正!G8="","",+正!G8)</f>
        <v>アシスタントコーチ</v>
      </c>
      <c r="H8" s="63" t="str">
        <f>IF(+正!H8="","",+正!H8)</f>
        <v/>
      </c>
      <c r="I8" s="64" t="str">
        <f>IF(+正!I8="","",+正!I8)</f>
        <v/>
      </c>
    </row>
    <row r="9" spans="1:15" ht="29.25" customHeight="1">
      <c r="A9" s="190"/>
      <c r="B9" s="143"/>
      <c r="C9" s="7" t="s">
        <v>8</v>
      </c>
      <c r="D9" s="194" t="str">
        <f>IF(+正!D9="","",+正!D9)</f>
        <v/>
      </c>
      <c r="E9" s="194" t="str">
        <f>IF(+正!E9="","",+正!E9)</f>
        <v/>
      </c>
      <c r="F9" s="173"/>
      <c r="G9" s="62" t="str">
        <f>IF(+正!G9="","",+正!G9)</f>
        <v>アシスタントコーチ</v>
      </c>
      <c r="H9" s="63" t="str">
        <f>IF(+正!H9="","",+正!H9)</f>
        <v/>
      </c>
      <c r="I9" s="64" t="str">
        <f>IF(+正!I9="","",+正!I9)</f>
        <v/>
      </c>
    </row>
    <row r="10" spans="1:15" ht="29.25" customHeight="1">
      <c r="A10" s="190"/>
      <c r="B10" s="143"/>
      <c r="C10" s="7" t="s">
        <v>9</v>
      </c>
      <c r="D10" s="194" t="str">
        <f>IF(+正!D10="","",+正!D10)</f>
        <v/>
      </c>
      <c r="E10" s="194" t="str">
        <f>IF(+正!E10="","",+正!E10)</f>
        <v/>
      </c>
      <c r="F10" s="173"/>
      <c r="G10" s="62" t="str">
        <f>IF(+正!G10="","",+正!G10)</f>
        <v>マネージャ</v>
      </c>
      <c r="H10" s="63" t="str">
        <f>IF(+正!H10="","",+正!H10)</f>
        <v/>
      </c>
      <c r="I10" s="64" t="str">
        <f>IF(+正!I10="","",+正!I10)</f>
        <v/>
      </c>
    </row>
    <row r="11" spans="1:15" ht="29.25" customHeight="1">
      <c r="A11" s="191"/>
      <c r="B11" s="145"/>
      <c r="C11" s="116" t="s">
        <v>10</v>
      </c>
      <c r="D11" s="194"/>
      <c r="E11" s="200"/>
      <c r="F11" s="173"/>
      <c r="G11" s="62"/>
      <c r="H11" s="63"/>
      <c r="I11" s="64"/>
    </row>
    <row r="12" spans="1:15" ht="29.25" customHeight="1">
      <c r="A12" s="191"/>
      <c r="B12" s="145"/>
      <c r="C12" s="20"/>
      <c r="D12" s="115"/>
      <c r="E12" s="115"/>
      <c r="F12" s="173"/>
      <c r="G12" s="62"/>
      <c r="H12" s="63"/>
      <c r="I12" s="64"/>
    </row>
    <row r="13" spans="1:15" ht="29.25" customHeight="1" thickBot="1">
      <c r="A13" s="192"/>
      <c r="B13" s="193"/>
      <c r="C13" s="25"/>
      <c r="D13" s="195" t="str">
        <f>IF(+正!D11="","",+正!D11)</f>
        <v/>
      </c>
      <c r="E13" s="195" t="str">
        <f>IF(+正!E11="","",+正!E11)</f>
        <v/>
      </c>
      <c r="F13" s="173"/>
      <c r="G13" s="62" t="str">
        <f>IF(+正!G11="","",+正!G11)</f>
        <v/>
      </c>
      <c r="H13" s="63" t="str">
        <f>IF(+正!H11="","",+正!H11)</f>
        <v/>
      </c>
      <c r="I13" s="64" t="str">
        <f>IF(+正!I11="","",+正!I11)</f>
        <v/>
      </c>
    </row>
    <row r="14" spans="1:15" ht="29.25" customHeight="1" thickTop="1" thickBot="1">
      <c r="A14" s="19"/>
      <c r="B14" s="19"/>
      <c r="C14" s="20"/>
      <c r="D14" s="21"/>
      <c r="E14" s="21"/>
      <c r="F14" s="175"/>
      <c r="G14" s="65" t="str">
        <f>IF(+正!G11="","",+正!G11)</f>
        <v/>
      </c>
      <c r="H14" s="66" t="str">
        <f>IF(+正!H14="","",+正!H14)</f>
        <v/>
      </c>
      <c r="I14" s="67" t="str">
        <f>IF(+正!I14="","",+正!I14)</f>
        <v/>
      </c>
    </row>
    <row r="15" spans="1:15" ht="29.25" customHeight="1" thickTop="1" thickBot="1">
      <c r="G15" s="22"/>
      <c r="H15" s="23"/>
      <c r="I15" s="23"/>
    </row>
    <row r="16" spans="1:15" ht="51" customHeight="1" thickTop="1" thickBot="1">
      <c r="A16" s="8" t="s">
        <v>17</v>
      </c>
      <c r="B16" s="9" t="s">
        <v>25</v>
      </c>
      <c r="C16" s="10" t="s">
        <v>11</v>
      </c>
      <c r="D16" s="11" t="s">
        <v>22</v>
      </c>
      <c r="E16" s="11" t="s">
        <v>21</v>
      </c>
      <c r="F16" s="207" t="s">
        <v>20</v>
      </c>
      <c r="G16" s="208"/>
      <c r="H16" s="15" t="s">
        <v>23</v>
      </c>
      <c r="I16" s="12" t="s">
        <v>12</v>
      </c>
    </row>
    <row r="17" spans="1:9" ht="45" customHeight="1" thickTop="1">
      <c r="A17" s="26">
        <v>1</v>
      </c>
      <c r="B17" s="68" t="str">
        <f>IF(+正!B17="","",+正!B17)</f>
        <v/>
      </c>
      <c r="C17" s="68" t="str">
        <f>IF(+正!C17="","",+正!C17)</f>
        <v/>
      </c>
      <c r="D17" s="68" t="str">
        <f>IF(+正!D17="","",+正!D17)</f>
        <v/>
      </c>
      <c r="E17" s="68" t="str">
        <f>IF(+正!E17="","",+正!E17)</f>
        <v/>
      </c>
      <c r="F17" s="196" t="str">
        <f>IF(+正!F17="","",+正!F17)</f>
        <v/>
      </c>
      <c r="G17" s="197"/>
      <c r="H17" s="68" t="str">
        <f>IF(+正!H17="","",+正!H17)</f>
        <v/>
      </c>
      <c r="I17" s="69" t="str">
        <f>IF(+正!I17="","",+正!I17)</f>
        <v/>
      </c>
    </row>
    <row r="18" spans="1:9" ht="45" customHeight="1">
      <c r="A18" s="27">
        <v>2</v>
      </c>
      <c r="B18" s="70" t="str">
        <f>IF(+正!B18="","",+正!B18)</f>
        <v/>
      </c>
      <c r="C18" s="70" t="str">
        <f>IF(+正!C18="","",+正!C18)</f>
        <v/>
      </c>
      <c r="D18" s="70" t="str">
        <f>IF(+正!D18="","",+正!D18)</f>
        <v/>
      </c>
      <c r="E18" s="70" t="str">
        <f>IF(+正!E18="","",+正!E18)</f>
        <v/>
      </c>
      <c r="F18" s="198" t="str">
        <f>IF(+正!F18="","",+正!F18)</f>
        <v/>
      </c>
      <c r="G18" s="199"/>
      <c r="H18" s="70" t="str">
        <f>IF(+正!H18="","",+正!H18)</f>
        <v/>
      </c>
      <c r="I18" s="71" t="str">
        <f>IF(+正!I18="","",+正!I18)</f>
        <v/>
      </c>
    </row>
    <row r="19" spans="1:9" ht="45" customHeight="1">
      <c r="A19" s="27">
        <v>3</v>
      </c>
      <c r="B19" s="70" t="str">
        <f>IF(+正!B19="","",+正!B19)</f>
        <v/>
      </c>
      <c r="C19" s="70" t="str">
        <f>IF(+正!C19="","",+正!C19)</f>
        <v/>
      </c>
      <c r="D19" s="70" t="str">
        <f>IF(+正!D19="","",+正!D19)</f>
        <v/>
      </c>
      <c r="E19" s="70" t="str">
        <f>IF(+正!E19="","",+正!E19)</f>
        <v/>
      </c>
      <c r="F19" s="198" t="str">
        <f>IF(+正!F19="","",+正!F19)</f>
        <v/>
      </c>
      <c r="G19" s="199"/>
      <c r="H19" s="70" t="str">
        <f>IF(+正!H19="","",+正!H19)</f>
        <v/>
      </c>
      <c r="I19" s="71" t="str">
        <f>IF(+正!I19="","",+正!I19)</f>
        <v/>
      </c>
    </row>
    <row r="20" spans="1:9" ht="45" customHeight="1">
      <c r="A20" s="27">
        <v>4</v>
      </c>
      <c r="B20" s="70" t="str">
        <f>IF(+正!B20="","",+正!B20)</f>
        <v/>
      </c>
      <c r="C20" s="70" t="str">
        <f>IF(+正!C20="","",+正!C20)</f>
        <v/>
      </c>
      <c r="D20" s="70" t="str">
        <f>IF(+正!D20="","",+正!D20)</f>
        <v/>
      </c>
      <c r="E20" s="70" t="str">
        <f>IF(+正!E20="","",+正!E20)</f>
        <v/>
      </c>
      <c r="F20" s="198" t="str">
        <f>IF(+正!F20="","",+正!F20)</f>
        <v/>
      </c>
      <c r="G20" s="199"/>
      <c r="H20" s="70" t="str">
        <f>IF(+正!H20="","",+正!H20)</f>
        <v/>
      </c>
      <c r="I20" s="71" t="str">
        <f>IF(+正!I20="","",+正!I20)</f>
        <v/>
      </c>
    </row>
    <row r="21" spans="1:9" ht="45" customHeight="1">
      <c r="A21" s="27">
        <v>5</v>
      </c>
      <c r="B21" s="70" t="str">
        <f>IF(+正!B21="","",+正!B21)</f>
        <v/>
      </c>
      <c r="C21" s="70" t="str">
        <f>IF(+正!C21="","",+正!C21)</f>
        <v/>
      </c>
      <c r="D21" s="70" t="str">
        <f>IF(+正!D21="","",+正!D21)</f>
        <v/>
      </c>
      <c r="E21" s="70" t="str">
        <f>IF(+正!E21="","",+正!E21)</f>
        <v/>
      </c>
      <c r="F21" s="198" t="str">
        <f>IF(+正!F21="","",+正!F21)</f>
        <v/>
      </c>
      <c r="G21" s="199"/>
      <c r="H21" s="70" t="str">
        <f>IF(+正!H21="","",+正!H21)</f>
        <v/>
      </c>
      <c r="I21" s="71" t="str">
        <f>IF(+正!I21="","",+正!I21)</f>
        <v/>
      </c>
    </row>
    <row r="22" spans="1:9" ht="45" customHeight="1">
      <c r="A22" s="27">
        <v>6</v>
      </c>
      <c r="B22" s="70" t="str">
        <f>IF(+正!B22="","",+正!B22)</f>
        <v/>
      </c>
      <c r="C22" s="70" t="str">
        <f>IF(+正!C22="","",+正!C22)</f>
        <v/>
      </c>
      <c r="D22" s="70" t="str">
        <f>IF(+正!D22="","",+正!D22)</f>
        <v/>
      </c>
      <c r="E22" s="70" t="str">
        <f>IF(+正!E22="","",+正!E22)</f>
        <v/>
      </c>
      <c r="F22" s="198" t="str">
        <f>IF(+正!F22="","",+正!F22)</f>
        <v/>
      </c>
      <c r="G22" s="199"/>
      <c r="H22" s="70" t="str">
        <f>IF(+正!H22="","",+正!H22)</f>
        <v/>
      </c>
      <c r="I22" s="71" t="str">
        <f>IF(+正!I22="","",+正!I22)</f>
        <v/>
      </c>
    </row>
    <row r="23" spans="1:9" ht="45" customHeight="1">
      <c r="A23" s="27">
        <v>7</v>
      </c>
      <c r="B23" s="70" t="str">
        <f>IF(+正!B23="","",+正!B23)</f>
        <v/>
      </c>
      <c r="C23" s="70" t="str">
        <f>IF(+正!C23="","",+正!C23)</f>
        <v/>
      </c>
      <c r="D23" s="70" t="str">
        <f>IF(+正!D23="","",+正!D23)</f>
        <v/>
      </c>
      <c r="E23" s="70" t="str">
        <f>IF(+正!E23="","",+正!E23)</f>
        <v/>
      </c>
      <c r="F23" s="198" t="str">
        <f>IF(+正!F23="","",+正!F23)</f>
        <v/>
      </c>
      <c r="G23" s="199"/>
      <c r="H23" s="70" t="str">
        <f>IF(+正!H23="","",+正!H23)</f>
        <v/>
      </c>
      <c r="I23" s="71" t="str">
        <f>IF(+正!I23="","",+正!I23)</f>
        <v/>
      </c>
    </row>
    <row r="24" spans="1:9" ht="45" customHeight="1">
      <c r="A24" s="27">
        <v>8</v>
      </c>
      <c r="B24" s="70" t="str">
        <f>IF(+正!B24="","",+正!B24)</f>
        <v/>
      </c>
      <c r="C24" s="70" t="str">
        <f>IF(+正!C24="","",+正!C24)</f>
        <v/>
      </c>
      <c r="D24" s="70" t="str">
        <f>IF(+正!D24="","",+正!D24)</f>
        <v/>
      </c>
      <c r="E24" s="70" t="str">
        <f>IF(+正!E24="","",+正!E24)</f>
        <v/>
      </c>
      <c r="F24" s="198" t="str">
        <f>IF(+正!F24="","",+正!F24)</f>
        <v/>
      </c>
      <c r="G24" s="199"/>
      <c r="H24" s="70" t="str">
        <f>IF(+正!H24="","",+正!H24)</f>
        <v/>
      </c>
      <c r="I24" s="71" t="str">
        <f>IF(+正!I24="","",+正!I24)</f>
        <v/>
      </c>
    </row>
    <row r="25" spans="1:9" ht="45" customHeight="1">
      <c r="A25" s="27">
        <v>9</v>
      </c>
      <c r="B25" s="70" t="str">
        <f>IF(+正!B25="","",+正!B25)</f>
        <v/>
      </c>
      <c r="C25" s="70" t="str">
        <f>IF(+正!C25="","",+正!C25)</f>
        <v/>
      </c>
      <c r="D25" s="70" t="str">
        <f>IF(+正!D25="","",+正!D25)</f>
        <v/>
      </c>
      <c r="E25" s="70" t="str">
        <f>IF(+正!E25="","",+正!E25)</f>
        <v/>
      </c>
      <c r="F25" s="198" t="str">
        <f>IF(+正!F25="","",+正!F25)</f>
        <v/>
      </c>
      <c r="G25" s="199"/>
      <c r="H25" s="70" t="str">
        <f>IF(+正!H25="","",+正!H25)</f>
        <v/>
      </c>
      <c r="I25" s="71" t="str">
        <f>IF(+正!I25="","",+正!I25)</f>
        <v/>
      </c>
    </row>
    <row r="26" spans="1:9" ht="45" customHeight="1">
      <c r="A26" s="27">
        <v>10</v>
      </c>
      <c r="B26" s="70" t="str">
        <f>IF(+正!B26="","",+正!B26)</f>
        <v/>
      </c>
      <c r="C26" s="70" t="str">
        <f>IF(+正!C26="","",+正!C26)</f>
        <v/>
      </c>
      <c r="D26" s="70" t="str">
        <f>IF(+正!D26="","",+正!D26)</f>
        <v/>
      </c>
      <c r="E26" s="70" t="str">
        <f>IF(+正!E26="","",+正!E26)</f>
        <v/>
      </c>
      <c r="F26" s="198" t="str">
        <f>IF(+正!F26="","",+正!F26)</f>
        <v/>
      </c>
      <c r="G26" s="199"/>
      <c r="H26" s="70" t="str">
        <f>IF(+正!H26="","",+正!H26)</f>
        <v/>
      </c>
      <c r="I26" s="71" t="str">
        <f>IF(+正!I26="","",+正!I26)</f>
        <v/>
      </c>
    </row>
    <row r="27" spans="1:9" ht="45" customHeight="1">
      <c r="A27" s="27">
        <v>11</v>
      </c>
      <c r="B27" s="70" t="str">
        <f>IF(+正!B27="","",+正!B27)</f>
        <v/>
      </c>
      <c r="C27" s="70" t="str">
        <f>IF(+正!C27="","",+正!C27)</f>
        <v/>
      </c>
      <c r="D27" s="70" t="str">
        <f>IF(+正!D27="","",+正!D27)</f>
        <v/>
      </c>
      <c r="E27" s="70" t="str">
        <f>IF(+正!E27="","",+正!E27)</f>
        <v/>
      </c>
      <c r="F27" s="198" t="str">
        <f>IF(+正!F27="","",+正!F27)</f>
        <v/>
      </c>
      <c r="G27" s="199"/>
      <c r="H27" s="70" t="str">
        <f>IF(+正!H27="","",+正!H27)</f>
        <v/>
      </c>
      <c r="I27" s="71" t="str">
        <f>IF(+正!I27="","",+正!I27)</f>
        <v/>
      </c>
    </row>
    <row r="28" spans="1:9" ht="45" customHeight="1">
      <c r="A28" s="27">
        <v>12</v>
      </c>
      <c r="B28" s="70" t="str">
        <f>IF(+正!B28="","",+正!B28)</f>
        <v/>
      </c>
      <c r="C28" s="70" t="str">
        <f>IF(+正!C28="","",+正!C28)</f>
        <v/>
      </c>
      <c r="D28" s="70" t="str">
        <f>IF(+正!D28="","",+正!D28)</f>
        <v/>
      </c>
      <c r="E28" s="70" t="str">
        <f>IF(+正!E28="","",+正!E28)</f>
        <v/>
      </c>
      <c r="F28" s="198" t="str">
        <f>IF(+正!F28="","",+正!F28)</f>
        <v/>
      </c>
      <c r="G28" s="199"/>
      <c r="H28" s="70" t="str">
        <f>IF(+正!H28="","",+正!H28)</f>
        <v/>
      </c>
      <c r="I28" s="71" t="str">
        <f>IF(+正!I28="","",+正!I28)</f>
        <v/>
      </c>
    </row>
    <row r="29" spans="1:9" ht="45" customHeight="1">
      <c r="A29" s="27">
        <v>13</v>
      </c>
      <c r="B29" s="70" t="str">
        <f>IF(+正!B29="","",+正!B29)</f>
        <v/>
      </c>
      <c r="C29" s="70" t="str">
        <f>IF(+正!C29="","",+正!C29)</f>
        <v/>
      </c>
      <c r="D29" s="70" t="str">
        <f>IF(+正!D29="","",+正!D29)</f>
        <v/>
      </c>
      <c r="E29" s="70" t="str">
        <f>IF(+正!E29="","",+正!E29)</f>
        <v/>
      </c>
      <c r="F29" s="198" t="str">
        <f>IF(+正!F29="","",+正!F29)</f>
        <v/>
      </c>
      <c r="G29" s="199"/>
      <c r="H29" s="70" t="str">
        <f>IF(+正!H29="","",+正!H29)</f>
        <v/>
      </c>
      <c r="I29" s="71" t="str">
        <f>IF(+正!I29="","",+正!I29)</f>
        <v/>
      </c>
    </row>
    <row r="30" spans="1:9" ht="45" customHeight="1">
      <c r="A30" s="27">
        <v>14</v>
      </c>
      <c r="B30" s="70" t="str">
        <f>IF(+正!B30="","",+正!B30)</f>
        <v/>
      </c>
      <c r="C30" s="70" t="str">
        <f>IF(+正!C30="","",+正!C30)</f>
        <v/>
      </c>
      <c r="D30" s="70" t="str">
        <f>IF(+正!D30="","",+正!D30)</f>
        <v/>
      </c>
      <c r="E30" s="70" t="str">
        <f>IF(+正!E30="","",+正!E30)</f>
        <v/>
      </c>
      <c r="F30" s="198" t="str">
        <f>IF(+正!F30="","",+正!F30)</f>
        <v/>
      </c>
      <c r="G30" s="199"/>
      <c r="H30" s="70" t="str">
        <f>IF(+正!H30="","",+正!H30)</f>
        <v/>
      </c>
      <c r="I30" s="71" t="str">
        <f>IF(+正!I30="","",+正!I30)</f>
        <v/>
      </c>
    </row>
    <row r="31" spans="1:9" ht="45" customHeight="1">
      <c r="A31" s="27">
        <v>15</v>
      </c>
      <c r="B31" s="70" t="str">
        <f>IF(+正!B31="","",+正!B31)</f>
        <v/>
      </c>
      <c r="C31" s="70" t="str">
        <f>IF(+正!C31="","",+正!C31)</f>
        <v/>
      </c>
      <c r="D31" s="70" t="str">
        <f>IF(+正!D31="","",+正!D31)</f>
        <v/>
      </c>
      <c r="E31" s="70" t="str">
        <f>IF(+正!E31="","",+正!E31)</f>
        <v/>
      </c>
      <c r="F31" s="198" t="str">
        <f>IF(+正!F31="","",+正!F31)</f>
        <v/>
      </c>
      <c r="G31" s="199"/>
      <c r="H31" s="70" t="str">
        <f>IF(+正!H31="","",+正!H31)</f>
        <v/>
      </c>
      <c r="I31" s="71" t="str">
        <f>IF(+正!I31="","",+正!I31)</f>
        <v/>
      </c>
    </row>
    <row r="32" spans="1:9" ht="45" customHeight="1">
      <c r="A32" s="27">
        <v>16</v>
      </c>
      <c r="B32" s="70" t="str">
        <f>IF(+正!B32="","",+正!B32)</f>
        <v/>
      </c>
      <c r="C32" s="70" t="str">
        <f>IF(+正!C32="","",+正!C32)</f>
        <v/>
      </c>
      <c r="D32" s="70" t="str">
        <f>IF(+正!D32="","",+正!D32)</f>
        <v/>
      </c>
      <c r="E32" s="70" t="str">
        <f>IF(+正!E32="","",+正!E32)</f>
        <v/>
      </c>
      <c r="F32" s="198" t="str">
        <f>IF(+正!F32="","",+正!F32)</f>
        <v/>
      </c>
      <c r="G32" s="199"/>
      <c r="H32" s="70" t="str">
        <f>IF(+正!H32="","",+正!H32)</f>
        <v/>
      </c>
      <c r="I32" s="71" t="str">
        <f>IF(+正!I32="","",+正!I32)</f>
        <v/>
      </c>
    </row>
    <row r="33" spans="1:15" ht="45" customHeight="1">
      <c r="A33" s="27">
        <v>17</v>
      </c>
      <c r="B33" s="70" t="str">
        <f>IF(+正!B33="","",+正!B33)</f>
        <v/>
      </c>
      <c r="C33" s="70" t="str">
        <f>IF(+正!C33="","",+正!C33)</f>
        <v/>
      </c>
      <c r="D33" s="70" t="str">
        <f>IF(+正!D33="","",+正!D33)</f>
        <v/>
      </c>
      <c r="E33" s="70" t="str">
        <f>IF(+正!E33="","",+正!E33)</f>
        <v/>
      </c>
      <c r="F33" s="198" t="str">
        <f>IF(+正!F33="","",+正!F33)</f>
        <v/>
      </c>
      <c r="G33" s="199"/>
      <c r="H33" s="70" t="str">
        <f>IF(+正!H33="","",+正!H33)</f>
        <v/>
      </c>
      <c r="I33" s="71" t="str">
        <f>IF(+正!I33="","",+正!I33)</f>
        <v/>
      </c>
    </row>
    <row r="34" spans="1:15" ht="45" customHeight="1">
      <c r="A34" s="27">
        <v>18</v>
      </c>
      <c r="B34" s="70" t="str">
        <f>IF(+正!B34="","",+正!B34)</f>
        <v/>
      </c>
      <c r="C34" s="70" t="str">
        <f>IF(+正!C34="","",+正!C34)</f>
        <v/>
      </c>
      <c r="D34" s="70" t="str">
        <f>IF(+正!D34="","",+正!D34)</f>
        <v/>
      </c>
      <c r="E34" s="70" t="str">
        <f>IF(+正!E34="","",+正!E34)</f>
        <v/>
      </c>
      <c r="F34" s="198" t="str">
        <f>IF(+正!F34="","",+正!F34)</f>
        <v/>
      </c>
      <c r="G34" s="199"/>
      <c r="H34" s="70" t="str">
        <f>IF(+正!H34="","",+正!H34)</f>
        <v/>
      </c>
      <c r="I34" s="71" t="str">
        <f>IF(+正!I34="","",+正!I34)</f>
        <v/>
      </c>
    </row>
    <row r="35" spans="1:15" ht="45" customHeight="1">
      <c r="A35" s="27">
        <v>19</v>
      </c>
      <c r="B35" s="70" t="str">
        <f>IF(+正!B35="","",+正!B35)</f>
        <v/>
      </c>
      <c r="C35" s="70" t="str">
        <f>IF(+正!C35="","",+正!C35)</f>
        <v/>
      </c>
      <c r="D35" s="70" t="str">
        <f>IF(+正!D35="","",+正!D35)</f>
        <v/>
      </c>
      <c r="E35" s="70" t="str">
        <f>IF(+正!E35="","",+正!E35)</f>
        <v/>
      </c>
      <c r="F35" s="198" t="str">
        <f>IF(+正!F35="","",+正!F35)</f>
        <v/>
      </c>
      <c r="G35" s="199"/>
      <c r="H35" s="70" t="str">
        <f>IF(+正!H35="","",+正!H35)</f>
        <v/>
      </c>
      <c r="I35" s="71" t="str">
        <f>IF(+正!I35="","",+正!I35)</f>
        <v/>
      </c>
    </row>
    <row r="36" spans="1:15" ht="45" customHeight="1">
      <c r="A36" s="27">
        <v>20</v>
      </c>
      <c r="B36" s="70" t="str">
        <f>IF(+正!B36="","",+正!B36)</f>
        <v/>
      </c>
      <c r="C36" s="70" t="str">
        <f>IF(+正!C36="","",+正!C36)</f>
        <v/>
      </c>
      <c r="D36" s="70" t="str">
        <f>IF(+正!D36="","",+正!D36)</f>
        <v/>
      </c>
      <c r="E36" s="70" t="str">
        <f>IF(+正!E36="","",+正!E36)</f>
        <v/>
      </c>
      <c r="F36" s="198" t="str">
        <f>IF(+正!F36="","",+正!F36)</f>
        <v/>
      </c>
      <c r="G36" s="199"/>
      <c r="H36" s="70" t="str">
        <f>IF(+正!H36="","",+正!H36)</f>
        <v/>
      </c>
      <c r="I36" s="71" t="str">
        <f>IF(+正!I36="","",+正!I36)</f>
        <v/>
      </c>
    </row>
    <row r="37" spans="1:15" ht="45" customHeight="1">
      <c r="A37" s="27">
        <v>21</v>
      </c>
      <c r="B37" s="70" t="str">
        <f>IF(+正!B37="","",+正!B37)</f>
        <v/>
      </c>
      <c r="C37" s="70" t="str">
        <f>IF(+正!C37="","",+正!C37)</f>
        <v/>
      </c>
      <c r="D37" s="70" t="str">
        <f>IF(+正!D37="","",+正!D37)</f>
        <v/>
      </c>
      <c r="E37" s="70" t="str">
        <f>IF(+正!E37="","",+正!E37)</f>
        <v/>
      </c>
      <c r="F37" s="198" t="str">
        <f>IF(+正!F37="","",+正!F37)</f>
        <v/>
      </c>
      <c r="G37" s="199"/>
      <c r="H37" s="70" t="str">
        <f>IF(+正!H37="","",+正!H37)</f>
        <v/>
      </c>
      <c r="I37" s="71" t="str">
        <f>IF(+正!I37="","",+正!I37)</f>
        <v/>
      </c>
    </row>
    <row r="38" spans="1:15" ht="45" customHeight="1">
      <c r="A38" s="27">
        <v>22</v>
      </c>
      <c r="B38" s="70" t="str">
        <f>IF(+正!B38="","",+正!B38)</f>
        <v/>
      </c>
      <c r="C38" s="70" t="str">
        <f>IF(+正!C38="","",+正!C38)</f>
        <v/>
      </c>
      <c r="D38" s="70" t="str">
        <f>IF(+正!D38="","",+正!D38)</f>
        <v/>
      </c>
      <c r="E38" s="70" t="str">
        <f>IF(+正!E38="","",+正!E38)</f>
        <v/>
      </c>
      <c r="F38" s="198" t="str">
        <f>IF(+正!F38="","",+正!F38)</f>
        <v/>
      </c>
      <c r="G38" s="199"/>
      <c r="H38" s="70" t="str">
        <f>IF(+正!H38="","",+正!H38)</f>
        <v/>
      </c>
      <c r="I38" s="71" t="str">
        <f>IF(+正!I38="","",+正!I38)</f>
        <v/>
      </c>
      <c r="O38" s="13"/>
    </row>
    <row r="39" spans="1:15" ht="45" customHeight="1">
      <c r="A39" s="27">
        <v>23</v>
      </c>
      <c r="B39" s="70" t="str">
        <f>IF(+正!B39="","",+正!B39)</f>
        <v/>
      </c>
      <c r="C39" s="70" t="str">
        <f>IF(+正!C39="","",+正!C39)</f>
        <v/>
      </c>
      <c r="D39" s="70" t="str">
        <f>IF(+正!D39="","",+正!D39)</f>
        <v/>
      </c>
      <c r="E39" s="70" t="str">
        <f>IF(+正!E39="","",+正!E39)</f>
        <v/>
      </c>
      <c r="F39" s="198" t="str">
        <f>IF(+正!F39="","",+正!F39)</f>
        <v/>
      </c>
      <c r="G39" s="199"/>
      <c r="H39" s="70" t="str">
        <f>IF(+正!H39="","",+正!H39)</f>
        <v/>
      </c>
      <c r="I39" s="71" t="str">
        <f>IF(+正!I39="","",+正!I39)</f>
        <v/>
      </c>
      <c r="O39" s="13"/>
    </row>
    <row r="40" spans="1:15" ht="45" customHeight="1">
      <c r="A40" s="27">
        <v>24</v>
      </c>
      <c r="B40" s="70" t="str">
        <f>IF(+正!B40="","",+正!B40)</f>
        <v/>
      </c>
      <c r="C40" s="70" t="str">
        <f>IF(+正!C40="","",+正!C40)</f>
        <v/>
      </c>
      <c r="D40" s="70" t="str">
        <f>IF(+正!D40="","",+正!D40)</f>
        <v/>
      </c>
      <c r="E40" s="70" t="str">
        <f>IF(+正!E40="","",+正!E40)</f>
        <v/>
      </c>
      <c r="F40" s="198" t="str">
        <f>IF(+正!F40="","",+正!F40)</f>
        <v/>
      </c>
      <c r="G40" s="199"/>
      <c r="H40" s="70" t="str">
        <f>IF(+正!H40="","",+正!H40)</f>
        <v/>
      </c>
      <c r="I40" s="71" t="str">
        <f>IF(+正!I40="","",+正!I40)</f>
        <v/>
      </c>
      <c r="O40" s="13"/>
    </row>
    <row r="41" spans="1:15" ht="45" customHeight="1" thickBot="1">
      <c r="A41" s="28">
        <v>25</v>
      </c>
      <c r="B41" s="72" t="str">
        <f>IF(+正!B41="","",+正!B41)</f>
        <v/>
      </c>
      <c r="C41" s="72" t="str">
        <f>IF(+正!C41="","",+正!C41)</f>
        <v/>
      </c>
      <c r="D41" s="72" t="str">
        <f>IF(+正!D41="","",+正!D41)</f>
        <v/>
      </c>
      <c r="E41" s="72" t="str">
        <f>IF(+正!E41="","",+正!E41)</f>
        <v/>
      </c>
      <c r="F41" s="205" t="str">
        <f>IF(+正!F41="","",+正!F41)</f>
        <v/>
      </c>
      <c r="G41" s="206"/>
      <c r="H41" s="72" t="str">
        <f>IF(+正!H41="","",+正!H41)</f>
        <v/>
      </c>
      <c r="I41" s="73" t="str">
        <f>IF(+正!I41="","",+正!I41)</f>
        <v/>
      </c>
      <c r="O41" s="13"/>
    </row>
    <row r="42" spans="1:15" ht="31.5" customHeight="1" thickTop="1">
      <c r="A42" s="202" t="s">
        <v>26</v>
      </c>
      <c r="B42" s="202"/>
      <c r="C42" s="202"/>
      <c r="D42" s="78" t="str">
        <f>IF(+正!D42="","",+正!D42)</f>
        <v xml:space="preserve">2023/11/  </v>
      </c>
      <c r="E42" s="29"/>
      <c r="F42" s="29"/>
      <c r="G42" s="29"/>
      <c r="H42" s="29"/>
      <c r="I42" s="29"/>
    </row>
    <row r="43" spans="1:15" ht="50.1" customHeight="1">
      <c r="B43" s="14"/>
      <c r="C43" s="14"/>
      <c r="D43" s="14"/>
      <c r="E43" s="14"/>
      <c r="F43" s="56" t="s">
        <v>13</v>
      </c>
      <c r="G43" s="201" t="str">
        <f>IF(+正!G43="","",+正!G43)</f>
        <v/>
      </c>
      <c r="H43" s="201"/>
      <c r="I43" s="201"/>
    </row>
    <row r="44" spans="1:15" ht="50.1" customHeight="1">
      <c r="B44" s="14"/>
      <c r="C44" s="14"/>
      <c r="D44" s="14"/>
      <c r="E44" s="14"/>
      <c r="F44" s="57" t="s">
        <v>14</v>
      </c>
      <c r="G44" s="181" t="str">
        <f>IF(+正!G44="","",+正!G44)</f>
        <v/>
      </c>
      <c r="H44" s="181"/>
      <c r="I44" s="77"/>
    </row>
    <row r="45" spans="1:15" ht="50.1" customHeight="1">
      <c r="B45" s="14"/>
      <c r="C45" s="14"/>
      <c r="D45" s="14"/>
      <c r="E45" s="14"/>
      <c r="F45" s="57" t="s">
        <v>15</v>
      </c>
      <c r="G45" s="181" t="str">
        <f>IF(+正!G45="","",+正!G45)</f>
        <v/>
      </c>
      <c r="H45" s="181"/>
      <c r="I45" s="77"/>
    </row>
  </sheetData>
  <mergeCells count="45">
    <mergeCell ref="A42:C42"/>
    <mergeCell ref="D2:H2"/>
    <mergeCell ref="D6:E6"/>
    <mergeCell ref="F19:G19"/>
    <mergeCell ref="F20:G20"/>
    <mergeCell ref="F21:G21"/>
    <mergeCell ref="F41:G41"/>
    <mergeCell ref="F16:G16"/>
    <mergeCell ref="F35:G35"/>
    <mergeCell ref="F25:G25"/>
    <mergeCell ref="F26:G26"/>
    <mergeCell ref="F33:G33"/>
    <mergeCell ref="D7:E7"/>
    <mergeCell ref="F36:G36"/>
    <mergeCell ref="F37:G37"/>
    <mergeCell ref="F38:G38"/>
    <mergeCell ref="D11:E11"/>
    <mergeCell ref="G43:I43"/>
    <mergeCell ref="G44:H44"/>
    <mergeCell ref="F24:G24"/>
    <mergeCell ref="F34:G34"/>
    <mergeCell ref="F29:G29"/>
    <mergeCell ref="F30:G30"/>
    <mergeCell ref="F39:G39"/>
    <mergeCell ref="F27:G27"/>
    <mergeCell ref="F28:G28"/>
    <mergeCell ref="F40:G40"/>
    <mergeCell ref="F31:G31"/>
    <mergeCell ref="F32:G32"/>
    <mergeCell ref="G45:H45"/>
    <mergeCell ref="F6:F14"/>
    <mergeCell ref="B2:C2"/>
    <mergeCell ref="A3:I3"/>
    <mergeCell ref="A4:B5"/>
    <mergeCell ref="C4:F5"/>
    <mergeCell ref="G4:G5"/>
    <mergeCell ref="A6:B13"/>
    <mergeCell ref="D10:E10"/>
    <mergeCell ref="D13:E13"/>
    <mergeCell ref="D8:E8"/>
    <mergeCell ref="D9:E9"/>
    <mergeCell ref="F17:G17"/>
    <mergeCell ref="F18:G18"/>
    <mergeCell ref="F23:G23"/>
    <mergeCell ref="F22:G22"/>
  </mergeCells>
  <phoneticPr fontId="2"/>
  <printOptions horizontalCentered="1"/>
  <pageMargins left="0.6692913385826772" right="0.19685039370078741" top="3.937007874015748E-2" bottom="3.937007874015748E-2" header="0.19685039370078741" footer="0.23622047244094491"/>
  <pageSetup paperSize="9" scale="5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zoomScale="55" zoomScaleNormal="75" zoomScaleSheetLayoutView="55" workbookViewId="0">
      <selection activeCell="B13" sqref="B13"/>
    </sheetView>
  </sheetViews>
  <sheetFormatPr defaultColWidth="13" defaultRowHeight="13.5"/>
  <cols>
    <col min="1" max="1" width="7.125" style="1" customWidth="1"/>
    <col min="2" max="2" width="13" style="1" customWidth="1"/>
    <col min="3" max="3" width="12.125" style="1" customWidth="1"/>
    <col min="4" max="4" width="25.125" style="1" customWidth="1"/>
    <col min="5" max="5" width="26.125" style="1" customWidth="1"/>
    <col min="6" max="6" width="23" style="1" bestFit="1" customWidth="1"/>
    <col min="7" max="7" width="12.625" style="1" customWidth="1"/>
    <col min="8" max="8" width="26.5" style="1" customWidth="1"/>
    <col min="9" max="9" width="29.625" style="1" customWidth="1"/>
    <col min="10" max="10" width="19.625" style="1" customWidth="1"/>
    <col min="11" max="15" width="8" style="1" customWidth="1"/>
    <col min="16" max="16384" width="13" style="1"/>
  </cols>
  <sheetData>
    <row r="1" spans="1:15" ht="20.25" customHeight="1">
      <c r="G1" s="2"/>
      <c r="H1" s="2"/>
      <c r="I1" s="3"/>
      <c r="O1" s="4" t="s">
        <v>0</v>
      </c>
    </row>
    <row r="2" spans="1:15" ht="28.5">
      <c r="B2" s="182" t="s">
        <v>27</v>
      </c>
      <c r="C2" s="182"/>
      <c r="D2" s="203" t="str">
        <f>IF(+正!D2="","",+正!D2)</f>
        <v>第19回風越カップ全日本少年アイスホッケー大会（小学生の部）近畿ブロック代表選抜予選会</v>
      </c>
      <c r="E2" s="203"/>
      <c r="F2" s="203"/>
      <c r="G2" s="203"/>
      <c r="H2" s="203"/>
      <c r="I2" s="16"/>
      <c r="J2" s="5"/>
      <c r="K2" s="5"/>
      <c r="L2" s="5"/>
      <c r="M2" s="5"/>
      <c r="N2" s="5"/>
      <c r="O2" s="5"/>
    </row>
    <row r="3" spans="1:15" ht="24" customHeight="1" thickBot="1">
      <c r="A3" s="153"/>
      <c r="B3" s="153"/>
      <c r="C3" s="153"/>
      <c r="D3" s="153"/>
      <c r="E3" s="153"/>
      <c r="F3" s="153"/>
      <c r="G3" s="153"/>
      <c r="H3" s="153"/>
      <c r="I3" s="153"/>
    </row>
    <row r="4" spans="1:15" ht="14.25" customHeight="1" thickTop="1">
      <c r="A4" s="154" t="s">
        <v>1</v>
      </c>
      <c r="B4" s="155"/>
      <c r="C4" s="209" t="str">
        <f>IF(+正!C4="","",+正!C4)</f>
        <v/>
      </c>
      <c r="D4" s="210"/>
      <c r="E4" s="210"/>
      <c r="F4" s="211"/>
      <c r="G4" s="164" t="s">
        <v>32</v>
      </c>
      <c r="H4" s="47" t="s">
        <v>18</v>
      </c>
      <c r="I4" s="48" t="s">
        <v>19</v>
      </c>
    </row>
    <row r="5" spans="1:15" ht="36.75" customHeight="1" thickBot="1">
      <c r="A5" s="156"/>
      <c r="B5" s="157"/>
      <c r="C5" s="212"/>
      <c r="D5" s="213"/>
      <c r="E5" s="213"/>
      <c r="F5" s="214"/>
      <c r="G5" s="165"/>
      <c r="H5" s="75" t="str">
        <f>IF(+正!H5="","",+正!H5)</f>
        <v/>
      </c>
      <c r="I5" s="76" t="str">
        <f>IF(+正!I5="","",+正!I5)</f>
        <v/>
      </c>
      <c r="J5" s="6"/>
    </row>
    <row r="6" spans="1:15" ht="29.25" customHeight="1" thickTop="1" thickBot="1">
      <c r="G6" s="22"/>
      <c r="H6" s="23"/>
      <c r="I6" s="23"/>
    </row>
    <row r="7" spans="1:15" s="34" customFormat="1" ht="43.5" customHeight="1" thickTop="1">
      <c r="A7" s="220" t="str">
        <f>副!G7</f>
        <v>ヘッドコーチ</v>
      </c>
      <c r="B7" s="221"/>
      <c r="C7" s="222"/>
      <c r="D7" s="230" t="str">
        <f>副!H7</f>
        <v/>
      </c>
      <c r="E7" s="231"/>
      <c r="F7" s="223" t="str">
        <f>副!G10</f>
        <v>マネージャ</v>
      </c>
      <c r="G7" s="224"/>
      <c r="H7" s="230" t="str">
        <f>副!H10</f>
        <v/>
      </c>
      <c r="I7" s="231"/>
      <c r="J7" s="35"/>
    </row>
    <row r="8" spans="1:15" s="34" customFormat="1" ht="43.5" customHeight="1">
      <c r="A8" s="225" t="str">
        <f>副!G8</f>
        <v>アシスタントコーチ</v>
      </c>
      <c r="B8" s="226"/>
      <c r="C8" s="227"/>
      <c r="D8" s="232" t="str">
        <f>副!H8</f>
        <v/>
      </c>
      <c r="E8" s="233"/>
      <c r="F8" s="228" t="str">
        <f>副!G13</f>
        <v/>
      </c>
      <c r="G8" s="229"/>
      <c r="H8" s="232" t="str">
        <f>副!H13</f>
        <v/>
      </c>
      <c r="I8" s="233"/>
      <c r="J8" s="35"/>
    </row>
    <row r="9" spans="1:15" s="34" customFormat="1" ht="43.5" customHeight="1">
      <c r="A9" s="225" t="str">
        <f>副!G9</f>
        <v>アシスタントコーチ</v>
      </c>
      <c r="B9" s="226"/>
      <c r="C9" s="227"/>
      <c r="D9" s="232"/>
      <c r="E9" s="233"/>
      <c r="F9" s="225"/>
      <c r="G9" s="227"/>
      <c r="H9" s="232"/>
      <c r="I9" s="233"/>
      <c r="J9" s="35"/>
    </row>
    <row r="10" spans="1:15" s="34" customFormat="1" ht="43.5" customHeight="1" thickBot="1">
      <c r="A10" s="215" t="str">
        <f>副!G9</f>
        <v>アシスタントコーチ</v>
      </c>
      <c r="B10" s="216"/>
      <c r="C10" s="217"/>
      <c r="D10" s="234" t="str">
        <f>副!H9</f>
        <v/>
      </c>
      <c r="E10" s="235"/>
      <c r="F10" s="218" t="str">
        <f>副!G14</f>
        <v/>
      </c>
      <c r="G10" s="219"/>
      <c r="H10" s="234" t="str">
        <f>副!H14</f>
        <v/>
      </c>
      <c r="I10" s="235"/>
      <c r="J10" s="35"/>
    </row>
    <row r="11" spans="1:15" ht="29.25" customHeight="1" thickTop="1" thickBot="1">
      <c r="G11" s="22"/>
      <c r="H11" s="23"/>
      <c r="I11" s="23"/>
    </row>
    <row r="12" spans="1:15" ht="51" customHeight="1" thickTop="1" thickBot="1">
      <c r="A12" s="8" t="s">
        <v>33</v>
      </c>
      <c r="B12" s="9" t="s">
        <v>34</v>
      </c>
      <c r="C12" s="10" t="s">
        <v>11</v>
      </c>
      <c r="D12" s="11" t="s">
        <v>22</v>
      </c>
      <c r="E12" s="11" t="s">
        <v>21</v>
      </c>
      <c r="F12" s="207" t="s">
        <v>20</v>
      </c>
      <c r="G12" s="208"/>
      <c r="H12" s="15" t="s">
        <v>23</v>
      </c>
      <c r="I12" s="12" t="s">
        <v>12</v>
      </c>
    </row>
    <row r="13" spans="1:15" ht="45" customHeight="1" thickTop="1">
      <c r="A13" s="26">
        <v>1</v>
      </c>
      <c r="B13" s="68" t="str">
        <f>IF(+正!B17="","",+正!B17)</f>
        <v/>
      </c>
      <c r="C13" s="68" t="str">
        <f>IF(+正!C17="","",+正!C17)</f>
        <v/>
      </c>
      <c r="D13" s="68" t="str">
        <f>IF(+正!D17="","",+正!D17)</f>
        <v/>
      </c>
      <c r="E13" s="68" t="str">
        <f>IF(+正!E17="","",+正!E17)</f>
        <v/>
      </c>
      <c r="F13" s="196" t="str">
        <f>IF(+正!F17="","",+正!F17)</f>
        <v/>
      </c>
      <c r="G13" s="197"/>
      <c r="H13" s="68" t="str">
        <f>IF(+正!H17="","",+正!H17)</f>
        <v/>
      </c>
      <c r="I13" s="69" t="str">
        <f>IF(+正!I17="","",+正!I17)</f>
        <v/>
      </c>
    </row>
    <row r="14" spans="1:15" ht="45" customHeight="1">
      <c r="A14" s="27">
        <v>2</v>
      </c>
      <c r="B14" s="70" t="str">
        <f>IF(+正!B18="","",+正!B18)</f>
        <v/>
      </c>
      <c r="C14" s="70" t="str">
        <f>IF(+正!C18="","",+正!C18)</f>
        <v/>
      </c>
      <c r="D14" s="70" t="str">
        <f>IF(+正!D18="","",+正!D18)</f>
        <v/>
      </c>
      <c r="E14" s="70" t="str">
        <f>IF(+正!E18="","",+正!E18)</f>
        <v/>
      </c>
      <c r="F14" s="198" t="str">
        <f>IF(+正!F18="","",+正!F18)</f>
        <v/>
      </c>
      <c r="G14" s="199"/>
      <c r="H14" s="70" t="str">
        <f>IF(+正!H18="","",+正!H18)</f>
        <v/>
      </c>
      <c r="I14" s="71" t="str">
        <f>IF(+正!I18="","",+正!I18)</f>
        <v/>
      </c>
    </row>
    <row r="15" spans="1:15" ht="45" customHeight="1">
      <c r="A15" s="27">
        <v>3</v>
      </c>
      <c r="B15" s="70" t="str">
        <f>IF(+正!B19="","",+正!B19)</f>
        <v/>
      </c>
      <c r="C15" s="70" t="str">
        <f>IF(+正!C19="","",+正!C19)</f>
        <v/>
      </c>
      <c r="D15" s="70" t="str">
        <f>IF(+正!D19="","",+正!D19)</f>
        <v/>
      </c>
      <c r="E15" s="70" t="str">
        <f>IF(+正!E19="","",+正!E19)</f>
        <v/>
      </c>
      <c r="F15" s="198" t="str">
        <f>IF(+正!F19="","",+正!F19)</f>
        <v/>
      </c>
      <c r="G15" s="199"/>
      <c r="H15" s="70" t="str">
        <f>IF(+正!H19="","",+正!H19)</f>
        <v/>
      </c>
      <c r="I15" s="71" t="str">
        <f>IF(+正!I19="","",+正!I19)</f>
        <v/>
      </c>
    </row>
    <row r="16" spans="1:15" ht="45" customHeight="1">
      <c r="A16" s="27">
        <v>4</v>
      </c>
      <c r="B16" s="70" t="str">
        <f>IF(+正!B20="","",+正!B20)</f>
        <v/>
      </c>
      <c r="C16" s="70" t="str">
        <f>IF(+正!C20="","",+正!C20)</f>
        <v/>
      </c>
      <c r="D16" s="70" t="str">
        <f>IF(+正!D20="","",+正!D20)</f>
        <v/>
      </c>
      <c r="E16" s="70" t="str">
        <f>IF(+正!E20="","",+正!E20)</f>
        <v/>
      </c>
      <c r="F16" s="198" t="str">
        <f>IF(+正!F20="","",+正!F20)</f>
        <v/>
      </c>
      <c r="G16" s="199"/>
      <c r="H16" s="70" t="str">
        <f>IF(+正!H20="","",+正!H20)</f>
        <v/>
      </c>
      <c r="I16" s="71" t="str">
        <f>IF(+正!I20="","",+正!I20)</f>
        <v/>
      </c>
    </row>
    <row r="17" spans="1:9" ht="45" customHeight="1">
      <c r="A17" s="27">
        <v>5</v>
      </c>
      <c r="B17" s="70" t="str">
        <f>IF(+正!B21="","",+正!B21)</f>
        <v/>
      </c>
      <c r="C17" s="70" t="str">
        <f>IF(+正!C21="","",+正!C21)</f>
        <v/>
      </c>
      <c r="D17" s="70" t="str">
        <f>IF(+正!D21="","",+正!D21)</f>
        <v/>
      </c>
      <c r="E17" s="70" t="str">
        <f>IF(+正!E21="","",+正!E21)</f>
        <v/>
      </c>
      <c r="F17" s="198" t="str">
        <f>IF(+正!F21="","",+正!F21)</f>
        <v/>
      </c>
      <c r="G17" s="199"/>
      <c r="H17" s="70" t="str">
        <f>IF(+正!H21="","",+正!H21)</f>
        <v/>
      </c>
      <c r="I17" s="71" t="str">
        <f>IF(+正!I21="","",+正!I21)</f>
        <v/>
      </c>
    </row>
    <row r="18" spans="1:9" ht="45" customHeight="1">
      <c r="A18" s="27">
        <v>6</v>
      </c>
      <c r="B18" s="70" t="str">
        <f>IF(+正!B22="","",+正!B22)</f>
        <v/>
      </c>
      <c r="C18" s="70" t="str">
        <f>IF(+正!C22="","",+正!C22)</f>
        <v/>
      </c>
      <c r="D18" s="70" t="str">
        <f>IF(+正!D22="","",+正!D22)</f>
        <v/>
      </c>
      <c r="E18" s="70" t="str">
        <f>IF(+正!E22="","",+正!E22)</f>
        <v/>
      </c>
      <c r="F18" s="198" t="str">
        <f>IF(+正!F22="","",+正!F22)</f>
        <v/>
      </c>
      <c r="G18" s="199"/>
      <c r="H18" s="70" t="str">
        <f>IF(+正!H22="","",+正!H22)</f>
        <v/>
      </c>
      <c r="I18" s="71" t="str">
        <f>IF(+正!I22="","",+正!I22)</f>
        <v/>
      </c>
    </row>
    <row r="19" spans="1:9" ht="45" customHeight="1">
      <c r="A19" s="27">
        <v>7</v>
      </c>
      <c r="B19" s="70" t="str">
        <f>IF(+正!B23="","",+正!B23)</f>
        <v/>
      </c>
      <c r="C19" s="70" t="str">
        <f>IF(+正!C23="","",+正!C23)</f>
        <v/>
      </c>
      <c r="D19" s="70" t="str">
        <f>IF(+正!D23="","",+正!D23)</f>
        <v/>
      </c>
      <c r="E19" s="70" t="str">
        <f>IF(+正!E23="","",+正!E23)</f>
        <v/>
      </c>
      <c r="F19" s="198" t="str">
        <f>IF(+正!F23="","",+正!F23)</f>
        <v/>
      </c>
      <c r="G19" s="199"/>
      <c r="H19" s="70" t="str">
        <f>IF(+正!H23="","",+正!H23)</f>
        <v/>
      </c>
      <c r="I19" s="71" t="str">
        <f>IF(+正!I23="","",+正!I23)</f>
        <v/>
      </c>
    </row>
    <row r="20" spans="1:9" ht="45" customHeight="1">
      <c r="A20" s="27">
        <v>8</v>
      </c>
      <c r="B20" s="70" t="str">
        <f>IF(+正!B24="","",+正!B24)</f>
        <v/>
      </c>
      <c r="C20" s="70" t="str">
        <f>IF(+正!C24="","",+正!C24)</f>
        <v/>
      </c>
      <c r="D20" s="70" t="str">
        <f>IF(+正!D24="","",+正!D24)</f>
        <v/>
      </c>
      <c r="E20" s="70" t="str">
        <f>IF(+正!E24="","",+正!E24)</f>
        <v/>
      </c>
      <c r="F20" s="198" t="str">
        <f>IF(+正!F24="","",+正!F24)</f>
        <v/>
      </c>
      <c r="G20" s="199"/>
      <c r="H20" s="70" t="str">
        <f>IF(+正!H24="","",+正!H24)</f>
        <v/>
      </c>
      <c r="I20" s="71" t="str">
        <f>IF(+正!I24="","",+正!I24)</f>
        <v/>
      </c>
    </row>
    <row r="21" spans="1:9" ht="45" customHeight="1">
      <c r="A21" s="27">
        <v>9</v>
      </c>
      <c r="B21" s="70" t="str">
        <f>IF(+正!B25="","",+正!B25)</f>
        <v/>
      </c>
      <c r="C21" s="70" t="str">
        <f>IF(+正!C25="","",+正!C25)</f>
        <v/>
      </c>
      <c r="D21" s="70" t="str">
        <f>IF(+正!D25="","",+正!D25)</f>
        <v/>
      </c>
      <c r="E21" s="70" t="str">
        <f>IF(+正!E25="","",+正!E25)</f>
        <v/>
      </c>
      <c r="F21" s="198" t="str">
        <f>IF(+正!F25="","",+正!F25)</f>
        <v/>
      </c>
      <c r="G21" s="199"/>
      <c r="H21" s="70" t="str">
        <f>IF(+正!H25="","",+正!H25)</f>
        <v/>
      </c>
      <c r="I21" s="71" t="str">
        <f>IF(+正!I25="","",+正!I25)</f>
        <v/>
      </c>
    </row>
    <row r="22" spans="1:9" ht="45" customHeight="1">
      <c r="A22" s="27">
        <v>10</v>
      </c>
      <c r="B22" s="70" t="str">
        <f>IF(+正!B26="","",+正!B26)</f>
        <v/>
      </c>
      <c r="C22" s="70" t="str">
        <f>IF(+正!C26="","",+正!C26)</f>
        <v/>
      </c>
      <c r="D22" s="70" t="str">
        <f>IF(+正!D26="","",+正!D26)</f>
        <v/>
      </c>
      <c r="E22" s="70" t="str">
        <f>IF(+正!E26="","",+正!E26)</f>
        <v/>
      </c>
      <c r="F22" s="198" t="str">
        <f>IF(+正!F26="","",+正!F26)</f>
        <v/>
      </c>
      <c r="G22" s="199"/>
      <c r="H22" s="70" t="str">
        <f>IF(+正!H26="","",+正!H26)</f>
        <v/>
      </c>
      <c r="I22" s="71" t="str">
        <f>IF(+正!I26="","",+正!I26)</f>
        <v/>
      </c>
    </row>
    <row r="23" spans="1:9" ht="45" customHeight="1">
      <c r="A23" s="27">
        <v>11</v>
      </c>
      <c r="B23" s="70" t="str">
        <f>IF(+正!B27="","",+正!B27)</f>
        <v/>
      </c>
      <c r="C23" s="70" t="str">
        <f>IF(+正!C27="","",+正!C27)</f>
        <v/>
      </c>
      <c r="D23" s="70" t="str">
        <f>IF(+正!D27="","",+正!D27)</f>
        <v/>
      </c>
      <c r="E23" s="70" t="str">
        <f>IF(+正!E27="","",+正!E27)</f>
        <v/>
      </c>
      <c r="F23" s="198" t="str">
        <f>IF(+正!F27="","",+正!F27)</f>
        <v/>
      </c>
      <c r="G23" s="199"/>
      <c r="H23" s="70" t="str">
        <f>IF(+正!H27="","",+正!H27)</f>
        <v/>
      </c>
      <c r="I23" s="71" t="str">
        <f>IF(+正!I27="","",+正!I27)</f>
        <v/>
      </c>
    </row>
    <row r="24" spans="1:9" ht="45" customHeight="1">
      <c r="A24" s="27">
        <v>12</v>
      </c>
      <c r="B24" s="70" t="str">
        <f>IF(+正!B28="","",+正!B28)</f>
        <v/>
      </c>
      <c r="C24" s="70" t="str">
        <f>IF(+正!C28="","",+正!C28)</f>
        <v/>
      </c>
      <c r="D24" s="70" t="str">
        <f>IF(+正!D28="","",+正!D28)</f>
        <v/>
      </c>
      <c r="E24" s="70" t="str">
        <f>IF(+正!E28="","",+正!E28)</f>
        <v/>
      </c>
      <c r="F24" s="198" t="str">
        <f>IF(+正!F28="","",+正!F28)</f>
        <v/>
      </c>
      <c r="G24" s="199"/>
      <c r="H24" s="70" t="str">
        <f>IF(+正!H28="","",+正!H28)</f>
        <v/>
      </c>
      <c r="I24" s="71" t="str">
        <f>IF(+正!I28="","",+正!I28)</f>
        <v/>
      </c>
    </row>
    <row r="25" spans="1:9" ht="45" customHeight="1">
      <c r="A25" s="27">
        <v>13</v>
      </c>
      <c r="B25" s="70" t="str">
        <f>IF(+正!B29="","",+正!B29)</f>
        <v/>
      </c>
      <c r="C25" s="70" t="str">
        <f>IF(+正!C29="","",+正!C29)</f>
        <v/>
      </c>
      <c r="D25" s="70" t="str">
        <f>IF(+正!D29="","",+正!D29)</f>
        <v/>
      </c>
      <c r="E25" s="70" t="str">
        <f>IF(+正!E29="","",+正!E29)</f>
        <v/>
      </c>
      <c r="F25" s="198" t="str">
        <f>IF(+正!F29="","",+正!F29)</f>
        <v/>
      </c>
      <c r="G25" s="199"/>
      <c r="H25" s="70" t="str">
        <f>IF(+正!H29="","",+正!H29)</f>
        <v/>
      </c>
      <c r="I25" s="71" t="str">
        <f>IF(+正!I29="","",+正!I29)</f>
        <v/>
      </c>
    </row>
    <row r="26" spans="1:9" ht="45" customHeight="1">
      <c r="A26" s="27">
        <v>14</v>
      </c>
      <c r="B26" s="70" t="str">
        <f>IF(+正!B30="","",+正!B30)</f>
        <v/>
      </c>
      <c r="C26" s="70" t="str">
        <f>IF(+正!C30="","",+正!C30)</f>
        <v/>
      </c>
      <c r="D26" s="70" t="str">
        <f>IF(+正!D30="","",+正!D30)</f>
        <v/>
      </c>
      <c r="E26" s="70" t="str">
        <f>IF(+正!E30="","",+正!E30)</f>
        <v/>
      </c>
      <c r="F26" s="198" t="str">
        <f>IF(+正!F30="","",+正!F30)</f>
        <v/>
      </c>
      <c r="G26" s="199"/>
      <c r="H26" s="70" t="str">
        <f>IF(+正!H30="","",+正!H30)</f>
        <v/>
      </c>
      <c r="I26" s="71" t="str">
        <f>IF(+正!I30="","",+正!I30)</f>
        <v/>
      </c>
    </row>
    <row r="27" spans="1:9" ht="45" customHeight="1">
      <c r="A27" s="27">
        <v>15</v>
      </c>
      <c r="B27" s="70" t="str">
        <f>IF(+正!B31="","",+正!B31)</f>
        <v/>
      </c>
      <c r="C27" s="70" t="str">
        <f>IF(+正!C31="","",+正!C31)</f>
        <v/>
      </c>
      <c r="D27" s="70" t="str">
        <f>IF(+正!D31="","",+正!D31)</f>
        <v/>
      </c>
      <c r="E27" s="70" t="str">
        <f>IF(+正!E31="","",+正!E31)</f>
        <v/>
      </c>
      <c r="F27" s="198" t="str">
        <f>IF(+正!F31="","",+正!F31)</f>
        <v/>
      </c>
      <c r="G27" s="199"/>
      <c r="H27" s="70" t="str">
        <f>IF(+正!H31="","",+正!H31)</f>
        <v/>
      </c>
      <c r="I27" s="71" t="str">
        <f>IF(+正!I31="","",+正!I31)</f>
        <v/>
      </c>
    </row>
    <row r="28" spans="1:9" ht="45" customHeight="1">
      <c r="A28" s="27">
        <v>16</v>
      </c>
      <c r="B28" s="70" t="str">
        <f>IF(+正!B32="","",+正!B32)</f>
        <v/>
      </c>
      <c r="C28" s="70" t="str">
        <f>IF(+正!C32="","",+正!C32)</f>
        <v/>
      </c>
      <c r="D28" s="70" t="str">
        <f>IF(+正!D32="","",+正!D32)</f>
        <v/>
      </c>
      <c r="E28" s="70" t="str">
        <f>IF(+正!E32="","",+正!E32)</f>
        <v/>
      </c>
      <c r="F28" s="198" t="str">
        <f>IF(+正!F32="","",+正!F32)</f>
        <v/>
      </c>
      <c r="G28" s="199"/>
      <c r="H28" s="70" t="str">
        <f>IF(+正!H32="","",+正!H32)</f>
        <v/>
      </c>
      <c r="I28" s="71" t="str">
        <f>IF(+正!I32="","",+正!I32)</f>
        <v/>
      </c>
    </row>
    <row r="29" spans="1:9" ht="45" customHeight="1">
      <c r="A29" s="27">
        <v>17</v>
      </c>
      <c r="B29" s="70" t="str">
        <f>IF(+正!B33="","",+正!B33)</f>
        <v/>
      </c>
      <c r="C29" s="70" t="str">
        <f>IF(+正!C33="","",+正!C33)</f>
        <v/>
      </c>
      <c r="D29" s="70" t="str">
        <f>IF(+正!D33="","",+正!D33)</f>
        <v/>
      </c>
      <c r="E29" s="70" t="str">
        <f>IF(+正!E33="","",+正!E33)</f>
        <v/>
      </c>
      <c r="F29" s="198" t="str">
        <f>IF(+正!F33="","",+正!F33)</f>
        <v/>
      </c>
      <c r="G29" s="199"/>
      <c r="H29" s="70" t="str">
        <f>IF(+正!H33="","",+正!H33)</f>
        <v/>
      </c>
      <c r="I29" s="71" t="str">
        <f>IF(+正!I33="","",+正!I33)</f>
        <v/>
      </c>
    </row>
    <row r="30" spans="1:9" ht="45" customHeight="1">
      <c r="A30" s="27">
        <v>18</v>
      </c>
      <c r="B30" s="70" t="str">
        <f>IF(+正!B34="","",+正!B34)</f>
        <v/>
      </c>
      <c r="C30" s="70" t="str">
        <f>IF(+正!C34="","",+正!C34)</f>
        <v/>
      </c>
      <c r="D30" s="70" t="str">
        <f>IF(+正!D34="","",+正!D34)</f>
        <v/>
      </c>
      <c r="E30" s="70" t="str">
        <f>IF(+正!E34="","",+正!E34)</f>
        <v/>
      </c>
      <c r="F30" s="198" t="str">
        <f>IF(+正!F34="","",+正!F34)</f>
        <v/>
      </c>
      <c r="G30" s="199"/>
      <c r="H30" s="70" t="str">
        <f>IF(+正!H34="","",+正!H34)</f>
        <v/>
      </c>
      <c r="I30" s="71" t="str">
        <f>IF(+正!I34="","",+正!I34)</f>
        <v/>
      </c>
    </row>
    <row r="31" spans="1:9" ht="45" customHeight="1">
      <c r="A31" s="27">
        <v>19</v>
      </c>
      <c r="B31" s="70" t="str">
        <f>IF(+正!B35="","",+正!B35)</f>
        <v/>
      </c>
      <c r="C31" s="70" t="str">
        <f>IF(+正!C35="","",+正!C35)</f>
        <v/>
      </c>
      <c r="D31" s="70" t="str">
        <f>IF(+正!D35="","",+正!D35)</f>
        <v/>
      </c>
      <c r="E31" s="70" t="str">
        <f>IF(+正!E35="","",+正!E35)</f>
        <v/>
      </c>
      <c r="F31" s="198" t="str">
        <f>IF(+正!F35="","",+正!F35)</f>
        <v/>
      </c>
      <c r="G31" s="199"/>
      <c r="H31" s="70" t="str">
        <f>IF(+正!H35="","",+正!H35)</f>
        <v/>
      </c>
      <c r="I31" s="71" t="str">
        <f>IF(+正!I35="","",+正!I35)</f>
        <v/>
      </c>
    </row>
    <row r="32" spans="1:9" ht="45" customHeight="1">
      <c r="A32" s="27">
        <v>20</v>
      </c>
      <c r="B32" s="70" t="str">
        <f>IF(+正!B36="","",+正!B36)</f>
        <v/>
      </c>
      <c r="C32" s="70" t="str">
        <f>IF(+正!C36="","",+正!C36)</f>
        <v/>
      </c>
      <c r="D32" s="70" t="str">
        <f>IF(+正!D36="","",+正!D36)</f>
        <v/>
      </c>
      <c r="E32" s="70" t="str">
        <f>IF(+正!E36="","",+正!E36)</f>
        <v/>
      </c>
      <c r="F32" s="198" t="str">
        <f>IF(+正!F36="","",+正!F36)</f>
        <v/>
      </c>
      <c r="G32" s="199"/>
      <c r="H32" s="70" t="str">
        <f>IF(+正!H36="","",+正!H36)</f>
        <v/>
      </c>
      <c r="I32" s="71" t="str">
        <f>IF(+正!I36="","",+正!I36)</f>
        <v/>
      </c>
    </row>
    <row r="33" spans="1:15" ht="45" customHeight="1">
      <c r="A33" s="27">
        <v>21</v>
      </c>
      <c r="B33" s="70" t="str">
        <f>IF(+正!B37="","",+正!B37)</f>
        <v/>
      </c>
      <c r="C33" s="70" t="str">
        <f>IF(+正!C37="","",+正!C37)</f>
        <v/>
      </c>
      <c r="D33" s="70" t="str">
        <f>IF(+正!D37="","",+正!D37)</f>
        <v/>
      </c>
      <c r="E33" s="70" t="str">
        <f>IF(+正!E37="","",+正!E37)</f>
        <v/>
      </c>
      <c r="F33" s="198" t="str">
        <f>IF(+正!F37="","",+正!F37)</f>
        <v/>
      </c>
      <c r="G33" s="199"/>
      <c r="H33" s="70" t="str">
        <f>IF(+正!H37="","",+正!H37)</f>
        <v/>
      </c>
      <c r="I33" s="71" t="str">
        <f>IF(+正!I37="","",+正!I37)</f>
        <v/>
      </c>
    </row>
    <row r="34" spans="1:15" ht="45" customHeight="1">
      <c r="A34" s="27">
        <v>22</v>
      </c>
      <c r="B34" s="70" t="str">
        <f>IF(+正!B38="","",+正!B38)</f>
        <v/>
      </c>
      <c r="C34" s="70" t="str">
        <f>IF(+正!C38="","",+正!C38)</f>
        <v/>
      </c>
      <c r="D34" s="70" t="str">
        <f>IF(+正!D38="","",+正!D38)</f>
        <v/>
      </c>
      <c r="E34" s="70" t="str">
        <f>IF(+正!E38="","",+正!E38)</f>
        <v/>
      </c>
      <c r="F34" s="198" t="str">
        <f>IF(+正!F38="","",+正!F38)</f>
        <v/>
      </c>
      <c r="G34" s="199"/>
      <c r="H34" s="70" t="str">
        <f>IF(+正!H38="","",+正!H38)</f>
        <v/>
      </c>
      <c r="I34" s="71" t="str">
        <f>IF(+正!I38="","",+正!I38)</f>
        <v/>
      </c>
      <c r="O34" s="13"/>
    </row>
    <row r="35" spans="1:15" ht="45" customHeight="1">
      <c r="A35" s="27">
        <v>23</v>
      </c>
      <c r="B35" s="70" t="str">
        <f>IF(+正!B39="","",+正!B39)</f>
        <v/>
      </c>
      <c r="C35" s="70" t="str">
        <f>IF(+正!C39="","",+正!C39)</f>
        <v/>
      </c>
      <c r="D35" s="70" t="str">
        <f>IF(+正!D39="","",+正!D39)</f>
        <v/>
      </c>
      <c r="E35" s="70" t="str">
        <f>IF(+正!E39="","",+正!E39)</f>
        <v/>
      </c>
      <c r="F35" s="198" t="str">
        <f>IF(+正!F39="","",+正!F39)</f>
        <v/>
      </c>
      <c r="G35" s="199"/>
      <c r="H35" s="70" t="str">
        <f>IF(+正!H39="","",+正!H39)</f>
        <v/>
      </c>
      <c r="I35" s="71" t="str">
        <f>IF(+正!I39="","",+正!I39)</f>
        <v/>
      </c>
      <c r="O35" s="13"/>
    </row>
    <row r="36" spans="1:15" ht="45" customHeight="1">
      <c r="A36" s="27">
        <v>24</v>
      </c>
      <c r="B36" s="70" t="str">
        <f>IF(+正!B40="","",+正!B40)</f>
        <v/>
      </c>
      <c r="C36" s="70" t="str">
        <f>IF(+正!C40="","",+正!C40)</f>
        <v/>
      </c>
      <c r="D36" s="70" t="str">
        <f>IF(+正!D40="","",+正!D40)</f>
        <v/>
      </c>
      <c r="E36" s="70" t="str">
        <f>IF(+正!E40="","",+正!E40)</f>
        <v/>
      </c>
      <c r="F36" s="198" t="str">
        <f>IF(+正!F40="","",+正!F40)</f>
        <v/>
      </c>
      <c r="G36" s="199"/>
      <c r="H36" s="70" t="str">
        <f>IF(+正!H40="","",+正!H40)</f>
        <v/>
      </c>
      <c r="I36" s="71" t="str">
        <f>IF(+正!I40="","",+正!I40)</f>
        <v/>
      </c>
      <c r="O36" s="13"/>
    </row>
    <row r="37" spans="1:15" ht="45" customHeight="1" thickBot="1">
      <c r="A37" s="28">
        <v>25</v>
      </c>
      <c r="B37" s="72" t="str">
        <f>IF(+正!B41="","",+正!B41)</f>
        <v/>
      </c>
      <c r="C37" s="72" t="str">
        <f>IF(+正!C41="","",+正!C41)</f>
        <v/>
      </c>
      <c r="D37" s="72" t="str">
        <f>IF(+正!D41="","",+正!D41)</f>
        <v/>
      </c>
      <c r="E37" s="72" t="str">
        <f>IF(+正!E41="","",+正!E41)</f>
        <v/>
      </c>
      <c r="F37" s="205" t="str">
        <f>IF(+正!F41="","",+正!F41)</f>
        <v/>
      </c>
      <c r="G37" s="206"/>
      <c r="H37" s="72" t="str">
        <f>IF(+正!H41="","",+正!H41)</f>
        <v/>
      </c>
      <c r="I37" s="73" t="str">
        <f>IF(+正!I41="","",+正!I41)</f>
        <v/>
      </c>
      <c r="O37" s="13"/>
    </row>
    <row r="38" spans="1:15" ht="14.25" thickTop="1"/>
  </sheetData>
  <mergeCells count="48">
    <mergeCell ref="H7:I7"/>
    <mergeCell ref="H8:I8"/>
    <mergeCell ref="H9:I9"/>
    <mergeCell ref="H10:I10"/>
    <mergeCell ref="F19:G19"/>
    <mergeCell ref="A9:C9"/>
    <mergeCell ref="F9:G9"/>
    <mergeCell ref="D7:E7"/>
    <mergeCell ref="D8:E8"/>
    <mergeCell ref="D9:E9"/>
    <mergeCell ref="D10:E10"/>
    <mergeCell ref="F18:G18"/>
    <mergeCell ref="A7:C7"/>
    <mergeCell ref="F7:G7"/>
    <mergeCell ref="A8:C8"/>
    <mergeCell ref="F8:G8"/>
    <mergeCell ref="F28:G28"/>
    <mergeCell ref="F29:G29"/>
    <mergeCell ref="B2:C2"/>
    <mergeCell ref="A3:I3"/>
    <mergeCell ref="A4:B5"/>
    <mergeCell ref="C4:F5"/>
    <mergeCell ref="G4:G5"/>
    <mergeCell ref="D2:H2"/>
    <mergeCell ref="F20:G20"/>
    <mergeCell ref="A10:C10"/>
    <mergeCell ref="F10:G10"/>
    <mergeCell ref="F13:G13"/>
    <mergeCell ref="F14:G14"/>
    <mergeCell ref="F15:G15"/>
    <mergeCell ref="F16:G16"/>
    <mergeCell ref="F17:G17"/>
    <mergeCell ref="F35:G35"/>
    <mergeCell ref="F36:G36"/>
    <mergeCell ref="F37:G37"/>
    <mergeCell ref="F12:G12"/>
    <mergeCell ref="F31:G31"/>
    <mergeCell ref="F32:G32"/>
    <mergeCell ref="F33:G33"/>
    <mergeCell ref="F34:G34"/>
    <mergeCell ref="F30:G30"/>
    <mergeCell ref="F23:G23"/>
    <mergeCell ref="F24:G24"/>
    <mergeCell ref="F25:G25"/>
    <mergeCell ref="F26:G26"/>
    <mergeCell ref="F21:G21"/>
    <mergeCell ref="F22:G22"/>
    <mergeCell ref="F27:G27"/>
  </mergeCells>
  <phoneticPr fontId="2"/>
  <printOptions horizontalCentered="1"/>
  <pageMargins left="0.6692913385826772" right="0.19685039370078741" top="0.98425196850393704" bottom="3.937007874015748E-2" header="0.19685039370078741" footer="0.23622047244094491"/>
  <pageSetup paperSize="9" scale="5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正</vt:lpstr>
      <vt:lpstr>副</vt:lpstr>
      <vt:lpstr>プログラム用.</vt:lpstr>
      <vt:lpstr>プログラム用.!Print_Area</vt:lpstr>
      <vt:lpstr>正!Print_Area</vt:lpstr>
      <vt:lpstr>副!Print_Area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第19回風越カップ全日本少年アイスホッケー大会（小学生の部）近畿ブロック代表選抜予選会</dc:title>
  <dc:creator/>
  <cp:lastModifiedBy>八田 敏昭</cp:lastModifiedBy>
  <cp:lastPrinted>2015-11-09T00:11:33Z</cp:lastPrinted>
  <dcterms:created xsi:type="dcterms:W3CDTF">2005-12-13T11:49:54Z</dcterms:created>
  <dcterms:modified xsi:type="dcterms:W3CDTF">2023-10-24T02:04:29Z</dcterms:modified>
</cp:coreProperties>
</file>